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5205" activeTab="1"/>
  </bookViews>
  <sheets>
    <sheet name="uitslagen 4de ronde winschoten" sheetId="1" r:id="rId1"/>
    <sheet name="tussenstand" sheetId="2" r:id="rId2"/>
  </sheets>
  <calcPr calcId="145621"/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18" i="1"/>
  <c r="L19" i="1"/>
  <c r="L20" i="1"/>
  <c r="L21" i="1"/>
  <c r="L22" i="1"/>
  <c r="L23" i="1"/>
  <c r="L24" i="1"/>
  <c r="L18" i="1"/>
  <c r="L6" i="1"/>
  <c r="L7" i="1"/>
  <c r="L8" i="1"/>
  <c r="L9" i="1"/>
  <c r="L10" i="1"/>
  <c r="L11" i="1"/>
  <c r="L5" i="1"/>
  <c r="P6" i="1" l="1"/>
  <c r="P7" i="1"/>
  <c r="P8" i="1"/>
  <c r="P9" i="1"/>
  <c r="P10" i="1"/>
  <c r="P11" i="1"/>
  <c r="P5" i="1"/>
  <c r="H6" i="1"/>
  <c r="H7" i="1"/>
  <c r="H8" i="1"/>
  <c r="H9" i="1"/>
  <c r="H10" i="1"/>
  <c r="H5" i="1"/>
  <c r="D19" i="1" l="1"/>
  <c r="D20" i="1"/>
  <c r="D21" i="1"/>
  <c r="D22" i="1"/>
  <c r="D23" i="1"/>
  <c r="D24" i="1"/>
  <c r="D18" i="1"/>
  <c r="D25" i="1"/>
  <c r="D6" i="1" l="1"/>
  <c r="D7" i="1"/>
  <c r="D8" i="1"/>
  <c r="D9" i="1"/>
  <c r="D10" i="1"/>
  <c r="D5" i="1"/>
</calcChain>
</file>

<file path=xl/sharedStrings.xml><?xml version="1.0" encoding="utf-8"?>
<sst xmlns="http://schemas.openxmlformats.org/spreadsheetml/2006/main" count="184" uniqueCount="138">
  <si>
    <t>Groep 1</t>
  </si>
  <si>
    <t>punt</t>
  </si>
  <si>
    <t>%</t>
  </si>
  <si>
    <t>punt.</t>
  </si>
  <si>
    <t>Groep 2</t>
  </si>
  <si>
    <t>Sander Staal</t>
  </si>
  <si>
    <t>Groep 3</t>
  </si>
  <si>
    <t xml:space="preserve">punt. </t>
  </si>
  <si>
    <t>Stijn de Groote</t>
  </si>
  <si>
    <t>Groep 4</t>
  </si>
  <si>
    <t>Max Doornix</t>
  </si>
  <si>
    <t>Groep 5</t>
  </si>
  <si>
    <t>Stef Schep</t>
  </si>
  <si>
    <t>Groep 6</t>
  </si>
  <si>
    <t>Matthijs Jonkman</t>
  </si>
  <si>
    <t>Karsten Lich</t>
  </si>
  <si>
    <t>Plaats</t>
  </si>
  <si>
    <t>Naam</t>
  </si>
  <si>
    <t>Pascal Strijker</t>
  </si>
  <si>
    <t>Wouter Sosef</t>
  </si>
  <si>
    <t>Roland Kreeft</t>
  </si>
  <si>
    <t>Wilmer Oostindjer</t>
  </si>
  <si>
    <t>Leon Wassen</t>
  </si>
  <si>
    <t>Morris Everts</t>
  </si>
  <si>
    <t>Kyra van Driel</t>
  </si>
  <si>
    <t>Reinout Schep</t>
  </si>
  <si>
    <t>Merel Sibma</t>
  </si>
  <si>
    <t>Thijmen Sibma</t>
  </si>
  <si>
    <t>Dylan Blokzijl</t>
  </si>
  <si>
    <t>Jari Sibma</t>
  </si>
  <si>
    <t>Stan Sibma</t>
  </si>
  <si>
    <t>Vera Brunink</t>
  </si>
  <si>
    <t>Florian Brunink</t>
  </si>
  <si>
    <t>Nicole de Vries</t>
  </si>
  <si>
    <t>Martijn Matthezing</t>
  </si>
  <si>
    <t>Cayn Nomden</t>
  </si>
  <si>
    <t>Gerard Kramer</t>
  </si>
  <si>
    <t>Ashwien Mahabier</t>
  </si>
  <si>
    <t>Arthur Schep</t>
  </si>
  <si>
    <t>Jesse Blokzijl</t>
  </si>
  <si>
    <t>Thymen van Prooijen</t>
  </si>
  <si>
    <t>Luna Everts</t>
  </si>
  <si>
    <t>Rosalique van Erven</t>
  </si>
  <si>
    <t>Marilene ter Meijden</t>
  </si>
  <si>
    <t>Cedric van de Kamp</t>
  </si>
  <si>
    <t>Wessel Top</t>
  </si>
  <si>
    <t>Britt Jehts</t>
  </si>
  <si>
    <t>Christiaan Bosman</t>
  </si>
  <si>
    <t>Anouk Wassen</t>
  </si>
  <si>
    <t>Remco van Klasthorst</t>
  </si>
  <si>
    <t>Shauna Luisman</t>
  </si>
  <si>
    <t>Melanie van Duinen</t>
  </si>
  <si>
    <t>Lucas Kreeft</t>
  </si>
  <si>
    <t>Bjarne Piekema</t>
  </si>
  <si>
    <t>Monique ten Dolle</t>
  </si>
  <si>
    <t>Kaemon van Erven</t>
  </si>
  <si>
    <t>Luna Eever</t>
  </si>
  <si>
    <t>Renco Oostindjer</t>
  </si>
  <si>
    <t>Dion Oostenbrink</t>
  </si>
  <si>
    <t>Daan Oostenbrink</t>
  </si>
  <si>
    <t>Melle van Veen</t>
  </si>
  <si>
    <t>Henri Schep</t>
  </si>
  <si>
    <t>Rick Doornbos</t>
  </si>
  <si>
    <t>Matthijs Jonker</t>
  </si>
  <si>
    <t>Sem Wolbink</t>
  </si>
  <si>
    <t>Sven de Weerd</t>
  </si>
  <si>
    <t>Bram Smit</t>
  </si>
  <si>
    <t>Groep 7</t>
  </si>
  <si>
    <t>Weslee Werkman</t>
  </si>
  <si>
    <t>Wietze Veenstra</t>
  </si>
  <si>
    <t>Amanda Lich</t>
  </si>
  <si>
    <t>Sebastiaan Pellikaan</t>
  </si>
  <si>
    <t>Joost Meijer</t>
  </si>
  <si>
    <t>Leon Kruizinga</t>
  </si>
  <si>
    <t>Nick Blocks</t>
  </si>
  <si>
    <t>Lisanne Stap</t>
  </si>
  <si>
    <t>Lennart Jonkman</t>
  </si>
  <si>
    <t>Yvonne van Veen</t>
  </si>
  <si>
    <t>Roan Oostenbrink</t>
  </si>
  <si>
    <t>Vigo ten Zijthoff</t>
  </si>
  <si>
    <t>Rik Jonker</t>
  </si>
  <si>
    <t>Victor Brouwers</t>
  </si>
  <si>
    <t>Isa Baars</t>
  </si>
  <si>
    <t>Bianca Koers</t>
  </si>
  <si>
    <t>Stefan Hofsink</t>
  </si>
  <si>
    <t>Jordy Overein</t>
  </si>
  <si>
    <t>Tim Jonker</t>
  </si>
  <si>
    <t>Wesley van Prooijen</t>
  </si>
  <si>
    <t>Franka Bertvelsen</t>
  </si>
  <si>
    <t>Myrthe Boerman</t>
  </si>
  <si>
    <t>Jeroen Stoffers</t>
  </si>
  <si>
    <t xml:space="preserve">Elisabeth Kramer </t>
  </si>
  <si>
    <t>Stefan Hofink</t>
  </si>
  <si>
    <t>Robert Schep</t>
  </si>
  <si>
    <t>Lotte Meijer</t>
  </si>
  <si>
    <t>Yneke Goerres</t>
  </si>
  <si>
    <t>Dyon Treffers</t>
  </si>
  <si>
    <t>Glen Bisschop</t>
  </si>
  <si>
    <t>Jasper Sleumer</t>
  </si>
  <si>
    <t>Hester Boelens</t>
  </si>
  <si>
    <t>Tessa Jansen</t>
  </si>
  <si>
    <t>Milan Richterink</t>
  </si>
  <si>
    <t>Peter Lippold</t>
  </si>
  <si>
    <t>Wouter Keitz</t>
  </si>
  <si>
    <t>Sebastiaan Witteveen</t>
  </si>
  <si>
    <t>Niek Ferwerda</t>
  </si>
  <si>
    <t>Michelle Witteveen</t>
  </si>
  <si>
    <t>Laurens Veldhuizen</t>
  </si>
  <si>
    <t>Bas Blanken</t>
  </si>
  <si>
    <t>Richard Bethlehem</t>
  </si>
  <si>
    <t>Esmee Rosema</t>
  </si>
  <si>
    <t>Anand Dalaj</t>
  </si>
  <si>
    <t>Kas Franke</t>
  </si>
  <si>
    <t>Luca Sprijkstra</t>
  </si>
  <si>
    <t>maurice Pool</t>
  </si>
  <si>
    <t>Sil Bos</t>
  </si>
  <si>
    <t>Sebastiaan Pelikaan</t>
  </si>
  <si>
    <t>Monique ten Dollie</t>
  </si>
  <si>
    <t>Armando Doddema</t>
  </si>
  <si>
    <t>Glenn Bisschop</t>
  </si>
  <si>
    <t>Yvonne van de Veen</t>
  </si>
  <si>
    <t>Lois Zwaagman</t>
  </si>
  <si>
    <t>Femke Lutterop</t>
  </si>
  <si>
    <t>Nick Bolks</t>
  </si>
  <si>
    <t>Jordy Overhein</t>
  </si>
  <si>
    <t>Demi Peters</t>
  </si>
  <si>
    <t>Amy Jade</t>
  </si>
  <si>
    <t>Edo Edens</t>
  </si>
  <si>
    <t>Daniel Wasjenblum</t>
  </si>
  <si>
    <t>Jarnick Koops</t>
  </si>
  <si>
    <t>Ellis Hampberg</t>
  </si>
  <si>
    <t>Jorik Kroon</t>
  </si>
  <si>
    <t>Nickey Loots</t>
  </si>
  <si>
    <t>Femke Lutterot</t>
  </si>
  <si>
    <t>Amy jade</t>
  </si>
  <si>
    <t>Nick Loots</t>
  </si>
  <si>
    <t>Ellis Hamberg</t>
  </si>
  <si>
    <t>Eindstand Regio-cup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</si>
</sst>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ont="1"/>
    <xf numFmtId="1" fontId="0" fillId="0" borderId="0" xfId="0" applyNumberFormat="1" applyFont="1"/>
    <xf numFmtId="0" fontId="6" fillId="0" borderId="0" xfId="0" applyFont="1"/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topLeftCell="B1" workbookViewId="0">
      <selection activeCell="O21" sqref="O21"/>
    </sheetView>
  </sheetViews>
  <sheetFormatPr defaultRowHeight="15" x14ac:dyDescent="0.25"/>
  <cols>
    <col min="2" max="2" width="20.140625" bestFit="1" customWidth="1"/>
    <col min="3" max="3" width="7.140625" customWidth="1"/>
    <col min="6" max="6" width="24.5703125" bestFit="1" customWidth="1"/>
    <col min="10" max="10" width="20.7109375" bestFit="1" customWidth="1"/>
    <col min="12" max="12" width="7.85546875" customWidth="1"/>
    <col min="13" max="13" width="9.5703125" customWidth="1"/>
    <col min="14" max="14" width="20" bestFit="1" customWidth="1"/>
  </cols>
  <sheetData>
    <row r="3" spans="2:16" x14ac:dyDescent="0.25">
      <c r="B3" s="1" t="s">
        <v>0</v>
      </c>
      <c r="C3" s="1"/>
      <c r="F3" s="2" t="s">
        <v>4</v>
      </c>
      <c r="J3" s="2" t="s">
        <v>6</v>
      </c>
      <c r="N3" s="2" t="s">
        <v>9</v>
      </c>
    </row>
    <row r="4" spans="2:16" x14ac:dyDescent="0.25">
      <c r="B4" s="1"/>
      <c r="C4" s="1" t="s">
        <v>3</v>
      </c>
      <c r="D4" s="2" t="s">
        <v>2</v>
      </c>
      <c r="G4" s="2" t="s">
        <v>3</v>
      </c>
      <c r="H4" s="2" t="s">
        <v>2</v>
      </c>
      <c r="K4" s="2" t="s">
        <v>1</v>
      </c>
      <c r="L4" t="s">
        <v>2</v>
      </c>
      <c r="O4" s="2" t="s">
        <v>7</v>
      </c>
      <c r="P4" s="2" t="s">
        <v>2</v>
      </c>
    </row>
    <row r="5" spans="2:16" x14ac:dyDescent="0.25">
      <c r="B5" s="3" t="s">
        <v>56</v>
      </c>
      <c r="C5" s="3">
        <v>7</v>
      </c>
      <c r="D5" s="4">
        <f>C5/10*100</f>
        <v>70</v>
      </c>
      <c r="E5" s="3"/>
      <c r="F5" s="3" t="s">
        <v>12</v>
      </c>
      <c r="G5" s="3">
        <v>9</v>
      </c>
      <c r="H5" s="4">
        <f>G5/10*100</f>
        <v>90</v>
      </c>
      <c r="I5" s="3"/>
      <c r="J5" s="3" t="s">
        <v>96</v>
      </c>
      <c r="K5" s="3">
        <v>11</v>
      </c>
      <c r="L5" s="9">
        <f>K5/12*100</f>
        <v>91.666666666666657</v>
      </c>
      <c r="N5" s="3" t="s">
        <v>118</v>
      </c>
      <c r="O5" s="3">
        <v>11</v>
      </c>
      <c r="P5" s="4">
        <f>O5/12*100</f>
        <v>91.666666666666657</v>
      </c>
    </row>
    <row r="6" spans="2:16" x14ac:dyDescent="0.25">
      <c r="B6" s="6" t="s">
        <v>33</v>
      </c>
      <c r="C6" s="6">
        <v>6</v>
      </c>
      <c r="D6" s="4">
        <f t="shared" ref="D6:D10" si="0">C6/10*100</f>
        <v>60</v>
      </c>
      <c r="E6" s="3"/>
      <c r="F6" s="3" t="s">
        <v>10</v>
      </c>
      <c r="G6" s="3">
        <v>8</v>
      </c>
      <c r="H6" s="4">
        <f t="shared" ref="H6:H10" si="1">G6/10*100</f>
        <v>80</v>
      </c>
      <c r="I6" s="3"/>
      <c r="J6" s="3" t="s">
        <v>116</v>
      </c>
      <c r="K6" s="3">
        <v>10</v>
      </c>
      <c r="L6" s="9">
        <f t="shared" ref="L6:L11" si="2">K6/12*100</f>
        <v>83.333333333333343</v>
      </c>
      <c r="N6" s="3" t="s">
        <v>119</v>
      </c>
      <c r="O6" s="3">
        <v>8</v>
      </c>
      <c r="P6" s="4">
        <f t="shared" ref="P6:P11" si="3">O6/12*100</f>
        <v>66.666666666666657</v>
      </c>
    </row>
    <row r="7" spans="2:16" x14ac:dyDescent="0.25">
      <c r="B7" s="6" t="s">
        <v>56</v>
      </c>
      <c r="C7" s="6">
        <v>6</v>
      </c>
      <c r="D7" s="4">
        <f t="shared" si="0"/>
        <v>60</v>
      </c>
      <c r="E7" s="3"/>
      <c r="F7" s="3" t="s">
        <v>8</v>
      </c>
      <c r="G7" s="3">
        <v>5</v>
      </c>
      <c r="H7" s="4">
        <f t="shared" si="1"/>
        <v>50</v>
      </c>
      <c r="I7" s="3"/>
      <c r="J7" s="3" t="s">
        <v>31</v>
      </c>
      <c r="K7" s="3">
        <v>9</v>
      </c>
      <c r="L7" s="9">
        <f t="shared" si="2"/>
        <v>75</v>
      </c>
      <c r="N7" s="3" t="s">
        <v>23</v>
      </c>
      <c r="O7" s="3">
        <v>7</v>
      </c>
      <c r="P7" s="4">
        <f t="shared" si="3"/>
        <v>58.333333333333336</v>
      </c>
    </row>
    <row r="8" spans="2:16" x14ac:dyDescent="0.25">
      <c r="B8" s="6" t="s">
        <v>20</v>
      </c>
      <c r="C8" s="6">
        <v>6</v>
      </c>
      <c r="D8" s="4">
        <f t="shared" si="0"/>
        <v>60</v>
      </c>
      <c r="E8" s="3"/>
      <c r="F8" s="3" t="s">
        <v>115</v>
      </c>
      <c r="G8" s="3">
        <v>4</v>
      </c>
      <c r="H8" s="4">
        <f t="shared" si="1"/>
        <v>40</v>
      </c>
      <c r="I8" s="3"/>
      <c r="J8" s="3" t="s">
        <v>38</v>
      </c>
      <c r="K8" s="3">
        <v>6</v>
      </c>
      <c r="L8" s="9">
        <f t="shared" si="2"/>
        <v>50</v>
      </c>
      <c r="N8" s="3" t="s">
        <v>24</v>
      </c>
      <c r="O8" s="3">
        <v>6</v>
      </c>
      <c r="P8" s="4">
        <f t="shared" si="3"/>
        <v>50</v>
      </c>
    </row>
    <row r="9" spans="2:16" x14ac:dyDescent="0.25">
      <c r="B9" s="6" t="s">
        <v>58</v>
      </c>
      <c r="C9" s="6">
        <v>4</v>
      </c>
      <c r="D9" s="4">
        <f t="shared" si="0"/>
        <v>40</v>
      </c>
      <c r="E9" s="3"/>
      <c r="F9" s="3" t="s">
        <v>35</v>
      </c>
      <c r="G9" s="3">
        <v>2</v>
      </c>
      <c r="H9" s="4">
        <f t="shared" si="1"/>
        <v>20</v>
      </c>
      <c r="I9" s="3"/>
      <c r="J9" s="3" t="s">
        <v>50</v>
      </c>
      <c r="K9" s="3">
        <v>3</v>
      </c>
      <c r="L9" s="9">
        <f t="shared" si="2"/>
        <v>25</v>
      </c>
      <c r="N9" s="3" t="s">
        <v>120</v>
      </c>
      <c r="O9" s="3">
        <v>6</v>
      </c>
      <c r="P9" s="4">
        <f t="shared" si="3"/>
        <v>50</v>
      </c>
    </row>
    <row r="10" spans="2:16" x14ac:dyDescent="0.25">
      <c r="B10" s="6" t="s">
        <v>18</v>
      </c>
      <c r="C10" s="6">
        <v>1</v>
      </c>
      <c r="D10" s="4">
        <f t="shared" si="0"/>
        <v>10</v>
      </c>
      <c r="E10" s="3"/>
      <c r="F10" s="3" t="s">
        <v>72</v>
      </c>
      <c r="G10" s="3">
        <v>2</v>
      </c>
      <c r="H10" s="4">
        <f t="shared" si="1"/>
        <v>20</v>
      </c>
      <c r="I10" s="3"/>
      <c r="J10" s="3" t="s">
        <v>25</v>
      </c>
      <c r="K10" s="3">
        <v>2</v>
      </c>
      <c r="L10" s="9">
        <f t="shared" si="2"/>
        <v>16.666666666666664</v>
      </c>
      <c r="N10" s="3" t="s">
        <v>61</v>
      </c>
      <c r="O10" s="3">
        <v>2</v>
      </c>
      <c r="P10" s="4">
        <f t="shared" si="3"/>
        <v>16.666666666666664</v>
      </c>
    </row>
    <row r="11" spans="2:16" x14ac:dyDescent="0.25">
      <c r="B11" s="6"/>
      <c r="C11" s="6"/>
      <c r="D11" s="3"/>
      <c r="E11" s="3"/>
      <c r="F11" s="3"/>
      <c r="G11" s="3"/>
      <c r="H11" s="4"/>
      <c r="I11" s="3"/>
      <c r="J11" s="3" t="s">
        <v>117</v>
      </c>
      <c r="K11" s="3">
        <v>1</v>
      </c>
      <c r="L11" s="9">
        <f t="shared" si="2"/>
        <v>8.3333333333333321</v>
      </c>
      <c r="N11" s="3" t="s">
        <v>40</v>
      </c>
      <c r="O11" s="3">
        <v>2</v>
      </c>
      <c r="P11" s="4">
        <f t="shared" si="3"/>
        <v>16.666666666666664</v>
      </c>
    </row>
    <row r="12" spans="2:16" x14ac:dyDescent="0.25">
      <c r="B12" s="6"/>
      <c r="C12" s="6"/>
      <c r="D12" s="3"/>
      <c r="E12" s="3"/>
      <c r="F12" s="3"/>
      <c r="G12" s="3"/>
      <c r="H12" s="4"/>
      <c r="I12" s="3"/>
      <c r="J12" s="3"/>
      <c r="K12" s="3"/>
      <c r="L12" s="9"/>
      <c r="N12" s="3"/>
      <c r="O12" s="3"/>
      <c r="P12" s="4"/>
    </row>
    <row r="13" spans="2:16" x14ac:dyDescent="0.25"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6" x14ac:dyDescent="0.25">
      <c r="B14" s="3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6" x14ac:dyDescent="0.25">
      <c r="B15" s="7"/>
      <c r="C15" s="3"/>
      <c r="D15" s="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6" x14ac:dyDescent="0.25">
      <c r="B16" s="7" t="s">
        <v>11</v>
      </c>
      <c r="C16" s="3"/>
      <c r="D16" s="3"/>
      <c r="E16" s="3"/>
      <c r="F16" s="7" t="s">
        <v>13</v>
      </c>
      <c r="G16" s="7"/>
      <c r="H16" s="7"/>
      <c r="I16" s="3"/>
      <c r="J16" s="7" t="s">
        <v>67</v>
      </c>
      <c r="K16" s="7" t="s">
        <v>1</v>
      </c>
      <c r="L16" s="2" t="s">
        <v>2</v>
      </c>
      <c r="N16" s="2"/>
      <c r="O16" s="2"/>
      <c r="P16" s="2"/>
    </row>
    <row r="17" spans="2:16" x14ac:dyDescent="0.25">
      <c r="B17" s="3"/>
      <c r="C17" s="7" t="s">
        <v>3</v>
      </c>
      <c r="D17" s="7" t="s">
        <v>2</v>
      </c>
      <c r="E17" s="3"/>
      <c r="F17" s="7"/>
      <c r="G17" s="7" t="s">
        <v>1</v>
      </c>
      <c r="H17" s="7" t="s">
        <v>2</v>
      </c>
      <c r="I17" s="3"/>
      <c r="K17" s="7"/>
      <c r="L17" s="7"/>
      <c r="O17" s="11"/>
      <c r="P17" s="12"/>
    </row>
    <row r="18" spans="2:16" x14ac:dyDescent="0.25">
      <c r="B18" s="3" t="s">
        <v>121</v>
      </c>
      <c r="C18" s="3">
        <v>12</v>
      </c>
      <c r="D18" s="4">
        <f>C18/14*100</f>
        <v>85.714285714285708</v>
      </c>
      <c r="E18" s="3"/>
      <c r="F18" s="3" t="s">
        <v>99</v>
      </c>
      <c r="G18" s="3">
        <v>10</v>
      </c>
      <c r="H18" s="4">
        <f>G18/10*100</f>
        <v>100</v>
      </c>
      <c r="I18" s="3"/>
      <c r="J18" s="3" t="s">
        <v>101</v>
      </c>
      <c r="K18" s="3">
        <v>12</v>
      </c>
      <c r="L18" s="9">
        <f>K18/12*100</f>
        <v>100</v>
      </c>
      <c r="P18" s="12"/>
    </row>
    <row r="19" spans="2:16" x14ac:dyDescent="0.25">
      <c r="B19" s="3" t="s">
        <v>84</v>
      </c>
      <c r="C19" s="3">
        <v>12</v>
      </c>
      <c r="D19" s="4">
        <f t="shared" ref="D19:D24" si="4">C19/14*100</f>
        <v>85.714285714285708</v>
      </c>
      <c r="E19" s="3"/>
      <c r="F19" s="3" t="s">
        <v>125</v>
      </c>
      <c r="G19" s="3">
        <v>8</v>
      </c>
      <c r="H19" s="4">
        <f t="shared" ref="H19:H23" si="5">G19/10*100</f>
        <v>80</v>
      </c>
      <c r="I19" s="3"/>
      <c r="J19" s="3" t="s">
        <v>128</v>
      </c>
      <c r="K19" s="3">
        <v>10</v>
      </c>
      <c r="L19" s="9">
        <f t="shared" ref="L19:L24" si="6">K19/12*100</f>
        <v>83.333333333333343</v>
      </c>
      <c r="P19" s="12"/>
    </row>
    <row r="20" spans="2:16" x14ac:dyDescent="0.25">
      <c r="B20" s="3" t="s">
        <v>122</v>
      </c>
      <c r="C20" s="3">
        <v>10</v>
      </c>
      <c r="D20" s="4">
        <f t="shared" si="4"/>
        <v>71.428571428571431</v>
      </c>
      <c r="E20" s="3"/>
      <c r="F20" s="3" t="s">
        <v>126</v>
      </c>
      <c r="G20" s="3">
        <v>5</v>
      </c>
      <c r="H20" s="4">
        <f t="shared" si="5"/>
        <v>50</v>
      </c>
      <c r="I20" s="3"/>
      <c r="J20" s="3" t="s">
        <v>102</v>
      </c>
      <c r="K20" s="3">
        <v>8</v>
      </c>
      <c r="L20" s="9">
        <f t="shared" si="6"/>
        <v>66.666666666666657</v>
      </c>
      <c r="P20" s="12"/>
    </row>
    <row r="21" spans="2:16" x14ac:dyDescent="0.25">
      <c r="B21" s="3" t="s">
        <v>64</v>
      </c>
      <c r="C21" s="3">
        <v>6</v>
      </c>
      <c r="D21" s="4">
        <f t="shared" si="4"/>
        <v>42.857142857142854</v>
      </c>
      <c r="E21" s="3"/>
      <c r="F21" s="3" t="s">
        <v>78</v>
      </c>
      <c r="G21" s="3">
        <v>4</v>
      </c>
      <c r="H21" s="4">
        <f t="shared" si="5"/>
        <v>40</v>
      </c>
      <c r="I21" s="3"/>
      <c r="J21" s="3" t="s">
        <v>129</v>
      </c>
      <c r="K21" s="3">
        <v>6</v>
      </c>
      <c r="L21" s="9">
        <f t="shared" si="6"/>
        <v>50</v>
      </c>
      <c r="P21" s="12"/>
    </row>
    <row r="22" spans="2:16" x14ac:dyDescent="0.25">
      <c r="B22" s="3" t="s">
        <v>123</v>
      </c>
      <c r="C22" s="3">
        <v>6</v>
      </c>
      <c r="D22" s="4">
        <f t="shared" si="4"/>
        <v>42.857142857142854</v>
      </c>
      <c r="E22" s="3"/>
      <c r="F22" s="3" t="s">
        <v>127</v>
      </c>
      <c r="G22" s="3">
        <v>3</v>
      </c>
      <c r="H22" s="4">
        <f t="shared" si="5"/>
        <v>30</v>
      </c>
      <c r="I22" s="3"/>
      <c r="J22" s="3" t="s">
        <v>130</v>
      </c>
      <c r="K22" s="3">
        <v>4</v>
      </c>
      <c r="L22" s="9">
        <f t="shared" si="6"/>
        <v>33.333333333333329</v>
      </c>
      <c r="P22" s="12"/>
    </row>
    <row r="23" spans="2:16" x14ac:dyDescent="0.25">
      <c r="B23" s="3" t="s">
        <v>124</v>
      </c>
      <c r="C23" s="3">
        <v>4</v>
      </c>
      <c r="D23" s="4">
        <f t="shared" si="4"/>
        <v>28.571428571428569</v>
      </c>
      <c r="E23" s="3"/>
      <c r="F23" s="3" t="s">
        <v>52</v>
      </c>
      <c r="G23" s="3">
        <v>0</v>
      </c>
      <c r="H23" s="4">
        <f t="shared" si="5"/>
        <v>0</v>
      </c>
      <c r="I23" s="3"/>
      <c r="J23" s="3" t="s">
        <v>131</v>
      </c>
      <c r="K23" s="3">
        <v>2</v>
      </c>
      <c r="L23" s="9">
        <f t="shared" si="6"/>
        <v>16.666666666666664</v>
      </c>
      <c r="P23" s="12"/>
    </row>
    <row r="24" spans="2:16" x14ac:dyDescent="0.25">
      <c r="B24" s="3" t="s">
        <v>32</v>
      </c>
      <c r="C24" s="3">
        <v>4</v>
      </c>
      <c r="D24" s="4">
        <f t="shared" si="4"/>
        <v>28.571428571428569</v>
      </c>
      <c r="E24" s="3"/>
      <c r="F24" s="3"/>
      <c r="G24" s="3"/>
      <c r="H24" s="4"/>
      <c r="I24" s="3"/>
      <c r="J24" s="3" t="s">
        <v>132</v>
      </c>
      <c r="K24" s="3">
        <v>0</v>
      </c>
      <c r="L24" s="9">
        <f t="shared" si="6"/>
        <v>0</v>
      </c>
      <c r="M24" s="3"/>
      <c r="P24" s="12"/>
    </row>
    <row r="25" spans="2:16" x14ac:dyDescent="0.25">
      <c r="B25" s="3" t="s">
        <v>87</v>
      </c>
      <c r="C25" s="3">
        <v>2</v>
      </c>
      <c r="D25" s="4">
        <f t="shared" ref="D25" si="7">C25/12*100</f>
        <v>16.666666666666664</v>
      </c>
      <c r="E25" s="3"/>
      <c r="F25" s="3"/>
      <c r="G25" s="3"/>
      <c r="H25" s="4"/>
      <c r="I25" s="3"/>
      <c r="J25" s="3"/>
      <c r="K25" s="3"/>
      <c r="L25" s="9"/>
      <c r="M25" s="3"/>
      <c r="N25" s="3"/>
      <c r="P25" s="12"/>
    </row>
    <row r="26" spans="2:16" x14ac:dyDescent="0.25">
      <c r="P26" s="12"/>
    </row>
    <row r="28" spans="2:16" x14ac:dyDescent="0.25">
      <c r="B28" s="7"/>
      <c r="C28" s="2"/>
      <c r="D28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6"/>
  <sheetViews>
    <sheetView tabSelected="1" workbookViewId="0">
      <selection activeCell="Q7" sqref="Q7"/>
    </sheetView>
  </sheetViews>
  <sheetFormatPr defaultRowHeight="15" x14ac:dyDescent="0.25"/>
  <cols>
    <col min="2" max="2" width="24.5703125" hidden="1" customWidth="1"/>
    <col min="3" max="6" width="9.140625" hidden="1" customWidth="1"/>
    <col min="8" max="8" width="6.28515625" bestFit="1" customWidth="1"/>
    <col min="9" max="9" width="20.7109375" bestFit="1" customWidth="1"/>
    <col min="12" max="12" width="6.28515625" bestFit="1" customWidth="1"/>
    <col min="13" max="13" width="21.85546875" customWidth="1"/>
    <col min="17" max="17" width="20.7109375" bestFit="1" customWidth="1"/>
  </cols>
  <sheetData>
    <row r="2" spans="1:12" x14ac:dyDescent="0.25">
      <c r="B2" s="14"/>
      <c r="C2" s="14"/>
      <c r="D2" s="10"/>
      <c r="E2" s="1"/>
      <c r="F2" s="1"/>
      <c r="H2" s="14" t="s">
        <v>137</v>
      </c>
      <c r="I2" s="14"/>
      <c r="J2" s="14"/>
      <c r="K2" s="14"/>
    </row>
    <row r="4" spans="1:12" x14ac:dyDescent="0.25">
      <c r="A4" s="2"/>
      <c r="B4" s="2"/>
      <c r="C4" s="2"/>
      <c r="E4" s="2"/>
      <c r="H4" s="2" t="s">
        <v>16</v>
      </c>
      <c r="I4" s="2" t="s">
        <v>17</v>
      </c>
      <c r="J4" s="2" t="s">
        <v>2</v>
      </c>
    </row>
    <row r="5" spans="1:12" x14ac:dyDescent="0.25">
      <c r="A5" s="5"/>
      <c r="B5" s="3"/>
      <c r="G5" s="2"/>
      <c r="H5" s="2">
        <v>1</v>
      </c>
      <c r="I5" s="13" t="s">
        <v>19</v>
      </c>
      <c r="J5" s="13">
        <v>300</v>
      </c>
      <c r="L5" s="2"/>
    </row>
    <row r="6" spans="1:12" x14ac:dyDescent="0.25">
      <c r="A6" s="2"/>
      <c r="G6" s="2"/>
      <c r="H6" s="2">
        <v>2</v>
      </c>
      <c r="I6" t="s">
        <v>33</v>
      </c>
      <c r="J6">
        <v>280</v>
      </c>
      <c r="L6" s="2"/>
    </row>
    <row r="7" spans="1:12" x14ac:dyDescent="0.25">
      <c r="A7" s="2"/>
      <c r="G7" s="2"/>
      <c r="H7" s="2">
        <v>3</v>
      </c>
      <c r="I7" s="3" t="s">
        <v>50</v>
      </c>
      <c r="J7" s="3">
        <v>261</v>
      </c>
      <c r="L7" s="2"/>
    </row>
    <row r="8" spans="1:12" x14ac:dyDescent="0.25">
      <c r="A8" s="2"/>
      <c r="G8" s="2"/>
      <c r="H8" s="2">
        <v>4</v>
      </c>
      <c r="I8" s="6" t="s">
        <v>20</v>
      </c>
      <c r="J8">
        <v>228</v>
      </c>
      <c r="L8" s="2"/>
    </row>
    <row r="9" spans="1:12" x14ac:dyDescent="0.25">
      <c r="A9" s="2"/>
      <c r="G9" s="2"/>
      <c r="H9" s="2">
        <v>5</v>
      </c>
      <c r="I9" t="s">
        <v>23</v>
      </c>
      <c r="J9">
        <v>225</v>
      </c>
      <c r="L9" s="2"/>
    </row>
    <row r="10" spans="1:12" x14ac:dyDescent="0.25">
      <c r="A10" s="2"/>
      <c r="G10" s="2"/>
      <c r="H10" s="2">
        <v>6</v>
      </c>
      <c r="I10" s="3" t="s">
        <v>71</v>
      </c>
      <c r="J10">
        <v>223</v>
      </c>
      <c r="L10" s="2"/>
    </row>
    <row r="11" spans="1:12" x14ac:dyDescent="0.25">
      <c r="A11" s="2"/>
      <c r="G11" s="2"/>
      <c r="H11" s="2">
        <v>7</v>
      </c>
      <c r="I11" s="3" t="s">
        <v>12</v>
      </c>
      <c r="J11">
        <v>212</v>
      </c>
      <c r="L11" s="2"/>
    </row>
    <row r="12" spans="1:12" x14ac:dyDescent="0.25">
      <c r="G12" s="2"/>
      <c r="H12" s="2">
        <v>8</v>
      </c>
      <c r="I12" t="s">
        <v>41</v>
      </c>
      <c r="J12">
        <v>210</v>
      </c>
      <c r="L12" s="2"/>
    </row>
    <row r="13" spans="1:12" x14ac:dyDescent="0.25">
      <c r="G13" s="2"/>
      <c r="H13" s="2">
        <v>9</v>
      </c>
      <c r="I13" t="s">
        <v>24</v>
      </c>
      <c r="J13">
        <v>204</v>
      </c>
      <c r="L13" s="2"/>
    </row>
    <row r="14" spans="1:12" x14ac:dyDescent="0.25">
      <c r="G14" s="2"/>
      <c r="H14" s="2">
        <v>10</v>
      </c>
      <c r="I14" s="3" t="s">
        <v>92</v>
      </c>
      <c r="J14">
        <v>201</v>
      </c>
      <c r="L14" s="2"/>
    </row>
    <row r="15" spans="1:12" x14ac:dyDescent="0.25">
      <c r="G15" s="2"/>
      <c r="H15" s="2">
        <v>11</v>
      </c>
      <c r="I15" s="3" t="s">
        <v>96</v>
      </c>
      <c r="J15">
        <v>192</v>
      </c>
      <c r="L15" s="2"/>
    </row>
    <row r="16" spans="1:12" x14ac:dyDescent="0.25">
      <c r="G16" s="2"/>
      <c r="H16" s="2">
        <v>12</v>
      </c>
      <c r="I16" s="3" t="s">
        <v>77</v>
      </c>
      <c r="J16">
        <v>190</v>
      </c>
      <c r="L16" s="2"/>
    </row>
    <row r="17" spans="7:12" x14ac:dyDescent="0.25">
      <c r="G17" s="2"/>
      <c r="H17" s="2"/>
      <c r="I17" s="3" t="s">
        <v>38</v>
      </c>
      <c r="J17">
        <v>190</v>
      </c>
      <c r="L17" s="2"/>
    </row>
    <row r="18" spans="7:12" x14ac:dyDescent="0.25">
      <c r="G18" s="2"/>
      <c r="H18" s="2"/>
      <c r="I18" s="6" t="s">
        <v>10</v>
      </c>
      <c r="J18">
        <v>190</v>
      </c>
      <c r="L18" s="2"/>
    </row>
    <row r="19" spans="7:12" x14ac:dyDescent="0.25">
      <c r="G19" s="2"/>
      <c r="H19" s="2">
        <v>15</v>
      </c>
      <c r="I19" t="s">
        <v>25</v>
      </c>
      <c r="J19">
        <v>186</v>
      </c>
      <c r="L19" s="2"/>
    </row>
    <row r="20" spans="7:12" x14ac:dyDescent="0.25">
      <c r="G20" s="2"/>
      <c r="H20" s="2">
        <v>16</v>
      </c>
      <c r="I20" t="s">
        <v>8</v>
      </c>
      <c r="J20">
        <v>169</v>
      </c>
      <c r="L20" s="2"/>
    </row>
    <row r="21" spans="7:12" x14ac:dyDescent="0.25">
      <c r="G21" s="2"/>
      <c r="H21" s="2">
        <v>17</v>
      </c>
      <c r="I21" s="3" t="s">
        <v>99</v>
      </c>
      <c r="J21">
        <v>167</v>
      </c>
      <c r="L21" s="2"/>
    </row>
    <row r="22" spans="7:12" x14ac:dyDescent="0.25">
      <c r="G22" s="2"/>
      <c r="H22" s="2">
        <v>18</v>
      </c>
      <c r="I22" s="3" t="s">
        <v>58</v>
      </c>
      <c r="J22">
        <v>165</v>
      </c>
      <c r="L22" s="2"/>
    </row>
    <row r="23" spans="7:12" x14ac:dyDescent="0.25">
      <c r="G23" s="2"/>
      <c r="H23" s="2">
        <v>19</v>
      </c>
      <c r="I23" s="3" t="s">
        <v>78</v>
      </c>
      <c r="J23">
        <v>161</v>
      </c>
      <c r="L23" s="2"/>
    </row>
    <row r="24" spans="7:12" x14ac:dyDescent="0.25">
      <c r="G24" s="2"/>
      <c r="H24" s="2">
        <v>20</v>
      </c>
      <c r="I24" s="6" t="s">
        <v>18</v>
      </c>
      <c r="J24">
        <v>160</v>
      </c>
      <c r="L24" s="2"/>
    </row>
    <row r="25" spans="7:12" x14ac:dyDescent="0.25">
      <c r="G25" s="2"/>
      <c r="H25" s="2">
        <v>21</v>
      </c>
      <c r="I25" t="s">
        <v>14</v>
      </c>
      <c r="J25">
        <v>156</v>
      </c>
      <c r="L25" s="2"/>
    </row>
    <row r="26" spans="7:12" x14ac:dyDescent="0.25">
      <c r="G26" s="2"/>
      <c r="H26" s="2">
        <v>22</v>
      </c>
      <c r="I26" s="3" t="s">
        <v>101</v>
      </c>
      <c r="J26">
        <v>150</v>
      </c>
      <c r="L26" s="2"/>
    </row>
    <row r="27" spans="7:12" x14ac:dyDescent="0.25">
      <c r="G27" s="2"/>
      <c r="H27" s="2"/>
      <c r="I27" t="s">
        <v>54</v>
      </c>
      <c r="J27">
        <v>150</v>
      </c>
      <c r="L27" s="2"/>
    </row>
    <row r="28" spans="7:12" x14ac:dyDescent="0.25">
      <c r="G28" s="2"/>
      <c r="H28" s="2">
        <v>24</v>
      </c>
      <c r="I28" t="s">
        <v>36</v>
      </c>
      <c r="J28" s="3">
        <v>148</v>
      </c>
      <c r="L28" s="2"/>
    </row>
    <row r="29" spans="7:12" x14ac:dyDescent="0.25">
      <c r="G29" s="2"/>
      <c r="H29" s="2">
        <v>25</v>
      </c>
      <c r="I29" t="s">
        <v>5</v>
      </c>
      <c r="J29">
        <v>144</v>
      </c>
      <c r="L29" s="2"/>
    </row>
    <row r="30" spans="7:12" x14ac:dyDescent="0.25">
      <c r="G30" s="2"/>
      <c r="H30" s="2">
        <v>26</v>
      </c>
      <c r="I30" t="s">
        <v>31</v>
      </c>
      <c r="J30">
        <v>140</v>
      </c>
      <c r="L30" s="2"/>
    </row>
    <row r="31" spans="7:12" x14ac:dyDescent="0.25">
      <c r="G31" s="2"/>
      <c r="H31" s="2">
        <v>27</v>
      </c>
      <c r="I31" s="3" t="s">
        <v>97</v>
      </c>
      <c r="J31">
        <v>138</v>
      </c>
      <c r="L31" s="2"/>
    </row>
    <row r="32" spans="7:12" x14ac:dyDescent="0.25">
      <c r="G32" s="2"/>
      <c r="H32" s="2"/>
      <c r="I32" s="3" t="s">
        <v>75</v>
      </c>
      <c r="J32">
        <v>138</v>
      </c>
      <c r="L32" s="2"/>
    </row>
    <row r="33" spans="7:12" x14ac:dyDescent="0.25">
      <c r="G33" s="2"/>
      <c r="H33" s="2">
        <v>29</v>
      </c>
      <c r="I33" t="s">
        <v>40</v>
      </c>
      <c r="J33">
        <v>137</v>
      </c>
      <c r="L33" s="2"/>
    </row>
    <row r="34" spans="7:12" x14ac:dyDescent="0.25">
      <c r="G34" s="2"/>
      <c r="H34" s="2">
        <v>30</v>
      </c>
      <c r="I34" t="s">
        <v>35</v>
      </c>
      <c r="J34">
        <v>136</v>
      </c>
      <c r="L34" s="2"/>
    </row>
    <row r="35" spans="7:12" x14ac:dyDescent="0.25">
      <c r="G35" s="2"/>
      <c r="H35" s="2">
        <v>31</v>
      </c>
      <c r="I35" t="s">
        <v>30</v>
      </c>
      <c r="J35">
        <v>135</v>
      </c>
      <c r="L35" s="2"/>
    </row>
    <row r="36" spans="7:12" x14ac:dyDescent="0.25">
      <c r="G36" s="2"/>
      <c r="H36" s="2">
        <v>32</v>
      </c>
      <c r="I36" s="3" t="s">
        <v>72</v>
      </c>
      <c r="J36">
        <v>121</v>
      </c>
      <c r="L36" s="2"/>
    </row>
    <row r="37" spans="7:12" x14ac:dyDescent="0.25">
      <c r="G37" s="2"/>
      <c r="H37" s="2">
        <v>33</v>
      </c>
      <c r="I37" t="s">
        <v>15</v>
      </c>
      <c r="J37">
        <v>117</v>
      </c>
      <c r="L37" s="2"/>
    </row>
    <row r="38" spans="7:12" x14ac:dyDescent="0.25">
      <c r="G38" s="2"/>
      <c r="H38" s="2">
        <v>34</v>
      </c>
      <c r="I38" s="3" t="s">
        <v>74</v>
      </c>
      <c r="J38">
        <v>114</v>
      </c>
      <c r="L38" s="2"/>
    </row>
    <row r="39" spans="7:12" x14ac:dyDescent="0.25">
      <c r="G39" s="2"/>
      <c r="H39" s="2">
        <v>35</v>
      </c>
      <c r="I39" s="3" t="s">
        <v>59</v>
      </c>
      <c r="J39">
        <v>111</v>
      </c>
      <c r="L39" s="2"/>
    </row>
    <row r="40" spans="7:12" x14ac:dyDescent="0.25">
      <c r="G40" s="2"/>
      <c r="H40" s="2">
        <v>36</v>
      </c>
      <c r="I40" s="3" t="s">
        <v>60</v>
      </c>
      <c r="J40">
        <v>105</v>
      </c>
      <c r="L40" s="2"/>
    </row>
    <row r="41" spans="7:12" x14ac:dyDescent="0.25">
      <c r="G41" s="2"/>
      <c r="H41" s="2">
        <v>37</v>
      </c>
      <c r="I41" s="3" t="s">
        <v>69</v>
      </c>
      <c r="J41">
        <v>104</v>
      </c>
      <c r="L41" s="2"/>
    </row>
    <row r="42" spans="7:12" x14ac:dyDescent="0.25">
      <c r="G42" s="2"/>
      <c r="H42" s="2">
        <v>38</v>
      </c>
      <c r="I42" s="3" t="s">
        <v>47</v>
      </c>
      <c r="J42" s="3">
        <v>100</v>
      </c>
      <c r="L42" s="2"/>
    </row>
    <row r="43" spans="7:12" x14ac:dyDescent="0.25">
      <c r="G43" s="2"/>
      <c r="H43" s="2"/>
      <c r="I43" s="6" t="s">
        <v>22</v>
      </c>
      <c r="J43">
        <v>100</v>
      </c>
      <c r="L43" s="2"/>
    </row>
    <row r="44" spans="7:12" x14ac:dyDescent="0.25">
      <c r="G44" s="2"/>
      <c r="H44" s="2"/>
      <c r="I44" s="6" t="s">
        <v>26</v>
      </c>
      <c r="J44">
        <v>100</v>
      </c>
      <c r="L44" s="2"/>
    </row>
    <row r="45" spans="7:12" x14ac:dyDescent="0.25">
      <c r="G45" s="2"/>
      <c r="H45" s="2"/>
      <c r="I45" s="3" t="s">
        <v>85</v>
      </c>
      <c r="J45">
        <v>100</v>
      </c>
      <c r="L45" s="2"/>
    </row>
    <row r="46" spans="7:12" x14ac:dyDescent="0.25">
      <c r="G46" s="2"/>
      <c r="H46" s="2">
        <v>42</v>
      </c>
      <c r="I46" s="3" t="s">
        <v>61</v>
      </c>
      <c r="J46">
        <v>98</v>
      </c>
      <c r="L46" s="2"/>
    </row>
    <row r="47" spans="7:12" x14ac:dyDescent="0.25">
      <c r="G47" s="2"/>
      <c r="H47" s="2">
        <v>43</v>
      </c>
      <c r="I47" s="3" t="s">
        <v>108</v>
      </c>
      <c r="J47">
        <v>94</v>
      </c>
      <c r="L47" s="2"/>
    </row>
    <row r="48" spans="7:12" x14ac:dyDescent="0.25">
      <c r="G48" s="2"/>
      <c r="H48" s="2">
        <v>44</v>
      </c>
      <c r="I48" s="3" t="s">
        <v>80</v>
      </c>
      <c r="J48">
        <v>93</v>
      </c>
      <c r="L48" s="2"/>
    </row>
    <row r="49" spans="7:12" x14ac:dyDescent="0.25">
      <c r="G49" s="2"/>
      <c r="H49" s="2"/>
      <c r="I49" s="3" t="s">
        <v>103</v>
      </c>
      <c r="J49">
        <v>93</v>
      </c>
      <c r="L49" s="2"/>
    </row>
    <row r="50" spans="7:12" x14ac:dyDescent="0.25">
      <c r="G50" s="2"/>
      <c r="H50" s="2">
        <v>46</v>
      </c>
      <c r="I50" s="3" t="s">
        <v>118</v>
      </c>
      <c r="J50">
        <v>92</v>
      </c>
      <c r="L50" s="2"/>
    </row>
    <row r="51" spans="7:12" x14ac:dyDescent="0.25">
      <c r="G51" s="2"/>
      <c r="H51" s="2">
        <v>47</v>
      </c>
      <c r="I51" t="s">
        <v>45</v>
      </c>
      <c r="J51">
        <v>91</v>
      </c>
      <c r="L51" s="2"/>
    </row>
    <row r="52" spans="7:12" x14ac:dyDescent="0.25">
      <c r="G52" s="2"/>
      <c r="H52" s="2">
        <v>48</v>
      </c>
      <c r="I52" t="s">
        <v>21</v>
      </c>
      <c r="J52">
        <v>90</v>
      </c>
      <c r="L52" s="2"/>
    </row>
    <row r="53" spans="7:12" x14ac:dyDescent="0.25">
      <c r="G53" s="2"/>
      <c r="H53" s="2">
        <v>49</v>
      </c>
      <c r="I53" s="3" t="s">
        <v>32</v>
      </c>
      <c r="J53">
        <v>89</v>
      </c>
      <c r="L53" s="2"/>
    </row>
    <row r="54" spans="7:12" x14ac:dyDescent="0.25">
      <c r="G54" s="2"/>
      <c r="H54" s="2">
        <v>50</v>
      </c>
      <c r="I54" s="3" t="s">
        <v>44</v>
      </c>
      <c r="J54">
        <v>88</v>
      </c>
      <c r="L54" s="2"/>
    </row>
    <row r="55" spans="7:12" x14ac:dyDescent="0.25">
      <c r="G55" s="2"/>
      <c r="H55" s="2">
        <v>51</v>
      </c>
      <c r="I55" s="3" t="s">
        <v>121</v>
      </c>
      <c r="J55">
        <v>86</v>
      </c>
      <c r="L55" s="2"/>
    </row>
    <row r="56" spans="7:12" x14ac:dyDescent="0.25">
      <c r="G56" s="2"/>
      <c r="H56" s="2"/>
      <c r="I56" t="s">
        <v>34</v>
      </c>
      <c r="J56">
        <v>86</v>
      </c>
      <c r="L56" s="2"/>
    </row>
    <row r="57" spans="7:12" x14ac:dyDescent="0.25">
      <c r="G57" s="2"/>
      <c r="H57" s="2"/>
      <c r="I57" s="3" t="s">
        <v>29</v>
      </c>
      <c r="J57">
        <v>86</v>
      </c>
      <c r="L57" s="2"/>
    </row>
    <row r="58" spans="7:12" x14ac:dyDescent="0.25">
      <c r="G58" s="2"/>
      <c r="H58" s="2"/>
      <c r="I58" t="s">
        <v>27</v>
      </c>
      <c r="J58">
        <v>86</v>
      </c>
      <c r="L58" s="2"/>
    </row>
    <row r="59" spans="7:12" x14ac:dyDescent="0.25">
      <c r="G59" s="2"/>
      <c r="H59" s="2">
        <v>55</v>
      </c>
      <c r="I59" s="3" t="s">
        <v>128</v>
      </c>
      <c r="J59">
        <v>83</v>
      </c>
      <c r="L59" s="2"/>
    </row>
    <row r="60" spans="7:12" x14ac:dyDescent="0.25">
      <c r="G60" s="2"/>
      <c r="H60" s="2">
        <v>56</v>
      </c>
      <c r="I60" s="3" t="s">
        <v>125</v>
      </c>
      <c r="J60">
        <v>80</v>
      </c>
      <c r="L60" s="2"/>
    </row>
    <row r="61" spans="7:12" x14ac:dyDescent="0.25">
      <c r="G61" s="2"/>
      <c r="H61" s="2"/>
      <c r="I61" s="3" t="s">
        <v>91</v>
      </c>
      <c r="J61">
        <v>80</v>
      </c>
      <c r="L61" s="2"/>
    </row>
    <row r="62" spans="7:12" x14ac:dyDescent="0.25">
      <c r="G62" s="2"/>
      <c r="H62" s="2">
        <v>58</v>
      </c>
      <c r="I62" s="3" t="s">
        <v>104</v>
      </c>
      <c r="J62">
        <v>79</v>
      </c>
      <c r="L62" s="2"/>
    </row>
    <row r="63" spans="7:12" x14ac:dyDescent="0.25">
      <c r="G63" s="2"/>
      <c r="H63" s="2">
        <v>59</v>
      </c>
      <c r="I63" s="3" t="s">
        <v>48</v>
      </c>
      <c r="J63">
        <v>76</v>
      </c>
      <c r="L63" s="2"/>
    </row>
    <row r="64" spans="7:12" x14ac:dyDescent="0.25">
      <c r="G64" s="2"/>
      <c r="H64" s="2">
        <v>60</v>
      </c>
      <c r="I64" s="3" t="s">
        <v>64</v>
      </c>
      <c r="J64">
        <v>74</v>
      </c>
      <c r="L64" s="2"/>
    </row>
    <row r="65" spans="7:12" x14ac:dyDescent="0.25">
      <c r="G65" s="2"/>
      <c r="H65" s="2">
        <v>61</v>
      </c>
      <c r="I65" s="3" t="s">
        <v>86</v>
      </c>
      <c r="J65">
        <v>71</v>
      </c>
      <c r="L65" s="2"/>
    </row>
    <row r="66" spans="7:12" x14ac:dyDescent="0.25">
      <c r="G66" s="2"/>
      <c r="H66" s="2"/>
      <c r="I66" s="3" t="s">
        <v>68</v>
      </c>
      <c r="J66">
        <v>71</v>
      </c>
      <c r="L66" s="2"/>
    </row>
    <row r="67" spans="7:12" x14ac:dyDescent="0.25">
      <c r="G67" s="2"/>
      <c r="H67" s="2"/>
      <c r="I67" s="3" t="s">
        <v>133</v>
      </c>
      <c r="J67">
        <v>71</v>
      </c>
      <c r="L67" s="2"/>
    </row>
    <row r="68" spans="7:12" x14ac:dyDescent="0.25">
      <c r="G68" s="2"/>
      <c r="H68" s="2">
        <v>64</v>
      </c>
      <c r="I68" s="3" t="s">
        <v>109</v>
      </c>
      <c r="J68">
        <v>69</v>
      </c>
      <c r="L68" s="2"/>
    </row>
    <row r="69" spans="7:12" x14ac:dyDescent="0.25">
      <c r="G69" s="2"/>
      <c r="H69" s="2"/>
      <c r="I69" s="3" t="s">
        <v>110</v>
      </c>
      <c r="J69">
        <v>69</v>
      </c>
      <c r="L69" s="2"/>
    </row>
    <row r="70" spans="7:12" x14ac:dyDescent="0.25">
      <c r="G70" s="2"/>
      <c r="H70" s="2">
        <v>66</v>
      </c>
      <c r="I70" s="3" t="s">
        <v>102</v>
      </c>
      <c r="J70">
        <v>67</v>
      </c>
      <c r="L70" s="2"/>
    </row>
    <row r="71" spans="7:12" x14ac:dyDescent="0.25">
      <c r="G71" s="2"/>
      <c r="H71" s="2"/>
      <c r="I71" t="s">
        <v>55</v>
      </c>
      <c r="J71">
        <v>67</v>
      </c>
      <c r="L71" s="2"/>
    </row>
    <row r="72" spans="7:12" x14ac:dyDescent="0.25">
      <c r="G72" s="2"/>
      <c r="H72" s="2">
        <v>68</v>
      </c>
      <c r="I72" s="3" t="s">
        <v>105</v>
      </c>
      <c r="J72">
        <v>64</v>
      </c>
      <c r="L72" s="2"/>
    </row>
    <row r="73" spans="7:12" x14ac:dyDescent="0.25">
      <c r="G73" s="2"/>
      <c r="H73" s="2"/>
      <c r="I73" s="3" t="s">
        <v>79</v>
      </c>
      <c r="J73">
        <v>64</v>
      </c>
      <c r="L73" s="2"/>
    </row>
    <row r="74" spans="7:12" x14ac:dyDescent="0.25">
      <c r="G74" s="2"/>
      <c r="H74" s="2">
        <v>70</v>
      </c>
      <c r="I74" s="3" t="s">
        <v>111</v>
      </c>
      <c r="J74">
        <v>63</v>
      </c>
      <c r="L74" s="2"/>
    </row>
    <row r="75" spans="7:12" x14ac:dyDescent="0.25">
      <c r="G75" s="2"/>
      <c r="H75" s="2">
        <v>71</v>
      </c>
      <c r="I75" s="3" t="s">
        <v>49</v>
      </c>
      <c r="J75">
        <v>62</v>
      </c>
      <c r="L75" s="2"/>
    </row>
    <row r="76" spans="7:12" x14ac:dyDescent="0.25">
      <c r="G76" s="2"/>
      <c r="H76" s="2">
        <v>72</v>
      </c>
      <c r="I76" s="3" t="s">
        <v>95</v>
      </c>
      <c r="J76">
        <v>60</v>
      </c>
      <c r="L76" s="2"/>
    </row>
    <row r="77" spans="7:12" x14ac:dyDescent="0.25">
      <c r="G77" s="2"/>
      <c r="H77" s="2"/>
      <c r="I77" s="3" t="s">
        <v>87</v>
      </c>
      <c r="J77">
        <v>60</v>
      </c>
      <c r="L77" s="2"/>
    </row>
    <row r="78" spans="7:12" x14ac:dyDescent="0.25">
      <c r="G78" s="2"/>
      <c r="H78" s="2">
        <v>74</v>
      </c>
      <c r="I78" s="3" t="s">
        <v>106</v>
      </c>
      <c r="J78">
        <v>57</v>
      </c>
      <c r="L78" s="2"/>
    </row>
    <row r="79" spans="7:12" x14ac:dyDescent="0.25">
      <c r="G79" s="2"/>
      <c r="H79" s="2"/>
      <c r="I79" t="s">
        <v>42</v>
      </c>
      <c r="J79">
        <v>57</v>
      </c>
      <c r="L79" s="2"/>
    </row>
    <row r="80" spans="7:12" x14ac:dyDescent="0.25">
      <c r="G80" s="2"/>
      <c r="H80" s="2">
        <v>76</v>
      </c>
      <c r="I80" s="3" t="s">
        <v>112</v>
      </c>
      <c r="J80">
        <v>56</v>
      </c>
      <c r="L80" s="2"/>
    </row>
    <row r="81" spans="7:12" x14ac:dyDescent="0.25">
      <c r="G81" s="2"/>
      <c r="H81" s="2"/>
      <c r="I81" s="3" t="s">
        <v>70</v>
      </c>
      <c r="J81">
        <v>56</v>
      </c>
      <c r="L81" s="2"/>
    </row>
    <row r="82" spans="7:12" x14ac:dyDescent="0.25">
      <c r="G82" s="2"/>
      <c r="H82" s="2">
        <v>78</v>
      </c>
      <c r="I82" s="3" t="s">
        <v>81</v>
      </c>
      <c r="J82">
        <v>50</v>
      </c>
      <c r="L82" s="2"/>
    </row>
    <row r="83" spans="7:12" x14ac:dyDescent="0.25">
      <c r="G83" s="2"/>
      <c r="H83" s="2"/>
      <c r="I83" s="3" t="s">
        <v>93</v>
      </c>
      <c r="J83">
        <v>50</v>
      </c>
      <c r="L83" s="2"/>
    </row>
    <row r="84" spans="7:12" x14ac:dyDescent="0.25">
      <c r="G84" s="2"/>
      <c r="H84" s="2"/>
      <c r="I84" s="3" t="s">
        <v>76</v>
      </c>
      <c r="J84">
        <v>50</v>
      </c>
      <c r="L84" s="2"/>
    </row>
    <row r="85" spans="7:12" x14ac:dyDescent="0.25">
      <c r="G85" s="2"/>
      <c r="H85" s="2"/>
      <c r="I85" s="3" t="s">
        <v>100</v>
      </c>
      <c r="J85">
        <v>50</v>
      </c>
      <c r="L85" s="2"/>
    </row>
    <row r="86" spans="7:12" x14ac:dyDescent="0.25">
      <c r="G86" s="2"/>
      <c r="H86" s="2"/>
      <c r="I86" s="3" t="s">
        <v>129</v>
      </c>
      <c r="J86">
        <v>50</v>
      </c>
      <c r="L86" s="2"/>
    </row>
    <row r="87" spans="7:12" x14ac:dyDescent="0.25">
      <c r="G87" s="2"/>
      <c r="H87" s="2"/>
      <c r="I87" s="3" t="s">
        <v>134</v>
      </c>
      <c r="J87">
        <v>50</v>
      </c>
      <c r="L87" s="2"/>
    </row>
    <row r="88" spans="7:12" x14ac:dyDescent="0.25">
      <c r="G88" s="2"/>
      <c r="H88" s="2">
        <v>84</v>
      </c>
      <c r="I88" s="3" t="s">
        <v>62</v>
      </c>
      <c r="J88">
        <v>44</v>
      </c>
      <c r="L88" s="2"/>
    </row>
    <row r="89" spans="7:12" x14ac:dyDescent="0.25">
      <c r="G89" s="2"/>
      <c r="H89" s="2">
        <v>85</v>
      </c>
      <c r="I89" s="3" t="s">
        <v>98</v>
      </c>
      <c r="J89">
        <v>43</v>
      </c>
      <c r="L89" s="2"/>
    </row>
    <row r="90" spans="7:12" x14ac:dyDescent="0.25">
      <c r="G90" s="2"/>
      <c r="H90" s="2"/>
      <c r="I90" s="3" t="s">
        <v>107</v>
      </c>
      <c r="J90">
        <v>43</v>
      </c>
      <c r="L90" s="2"/>
    </row>
    <row r="91" spans="7:12" x14ac:dyDescent="0.25">
      <c r="H91" s="2">
        <v>87</v>
      </c>
      <c r="I91" t="s">
        <v>46</v>
      </c>
      <c r="J91">
        <v>42</v>
      </c>
      <c r="L91" s="2"/>
    </row>
    <row r="92" spans="7:12" x14ac:dyDescent="0.25">
      <c r="H92" s="2">
        <v>88</v>
      </c>
      <c r="I92" t="s">
        <v>51</v>
      </c>
      <c r="J92">
        <v>40</v>
      </c>
      <c r="L92" s="2"/>
    </row>
    <row r="93" spans="7:12" x14ac:dyDescent="0.25">
      <c r="H93" s="2"/>
      <c r="I93" s="3" t="s">
        <v>115</v>
      </c>
      <c r="J93">
        <v>40</v>
      </c>
      <c r="L93" s="2"/>
    </row>
    <row r="94" spans="7:12" x14ac:dyDescent="0.25">
      <c r="H94" s="2">
        <v>90</v>
      </c>
      <c r="I94" s="3" t="s">
        <v>63</v>
      </c>
      <c r="J94">
        <v>38</v>
      </c>
      <c r="L94" s="2"/>
    </row>
    <row r="95" spans="7:12" x14ac:dyDescent="0.25">
      <c r="H95" s="2"/>
      <c r="I95" s="3" t="s">
        <v>113</v>
      </c>
      <c r="J95">
        <v>38</v>
      </c>
      <c r="L95" s="2"/>
    </row>
    <row r="96" spans="7:12" x14ac:dyDescent="0.25">
      <c r="H96" s="2"/>
      <c r="I96" s="3" t="s">
        <v>114</v>
      </c>
      <c r="J96">
        <v>38</v>
      </c>
      <c r="L96" s="2"/>
    </row>
    <row r="97" spans="8:12" x14ac:dyDescent="0.25">
      <c r="H97" s="2">
        <v>93</v>
      </c>
      <c r="I97" s="3" t="s">
        <v>88</v>
      </c>
      <c r="J97">
        <v>36</v>
      </c>
      <c r="L97" s="2"/>
    </row>
    <row r="98" spans="8:12" x14ac:dyDescent="0.25">
      <c r="H98" s="2">
        <v>94</v>
      </c>
      <c r="I98" s="3" t="s">
        <v>136</v>
      </c>
      <c r="J98">
        <v>33</v>
      </c>
      <c r="L98" s="2"/>
    </row>
    <row r="99" spans="8:12" x14ac:dyDescent="0.25">
      <c r="H99" s="2"/>
      <c r="I99" s="6" t="s">
        <v>52</v>
      </c>
      <c r="J99">
        <v>33</v>
      </c>
      <c r="L99" s="2"/>
    </row>
    <row r="100" spans="8:12" x14ac:dyDescent="0.25">
      <c r="H100" s="2"/>
      <c r="I100" t="s">
        <v>39</v>
      </c>
      <c r="J100">
        <v>33</v>
      </c>
      <c r="L100" s="2"/>
    </row>
    <row r="101" spans="8:12" x14ac:dyDescent="0.25">
      <c r="H101" s="2">
        <v>97</v>
      </c>
      <c r="I101" s="3" t="s">
        <v>127</v>
      </c>
      <c r="J101">
        <v>30</v>
      </c>
      <c r="L101" s="2"/>
    </row>
    <row r="102" spans="8:12" x14ac:dyDescent="0.25">
      <c r="H102" s="2">
        <v>98</v>
      </c>
      <c r="I102" s="6" t="s">
        <v>43</v>
      </c>
      <c r="J102">
        <v>29</v>
      </c>
      <c r="L102" s="2"/>
    </row>
    <row r="103" spans="8:12" x14ac:dyDescent="0.25">
      <c r="H103" s="2">
        <v>99</v>
      </c>
      <c r="I103" s="3" t="s">
        <v>65</v>
      </c>
      <c r="J103">
        <v>25</v>
      </c>
      <c r="L103" s="2"/>
    </row>
    <row r="104" spans="8:12" x14ac:dyDescent="0.25">
      <c r="H104" s="2">
        <v>100</v>
      </c>
      <c r="I104" s="3" t="s">
        <v>82</v>
      </c>
      <c r="J104">
        <v>21</v>
      </c>
      <c r="L104" s="2"/>
    </row>
    <row r="105" spans="8:12" x14ac:dyDescent="0.25">
      <c r="H105" s="2"/>
      <c r="I105" s="3" t="s">
        <v>73</v>
      </c>
      <c r="J105">
        <v>21</v>
      </c>
      <c r="L105" s="2"/>
    </row>
    <row r="106" spans="8:12" x14ac:dyDescent="0.25">
      <c r="H106" s="2">
        <v>102</v>
      </c>
      <c r="I106" s="3" t="s">
        <v>94</v>
      </c>
      <c r="J106">
        <v>20</v>
      </c>
      <c r="L106" s="2"/>
    </row>
    <row r="107" spans="8:12" x14ac:dyDescent="0.25">
      <c r="H107" s="2">
        <v>103</v>
      </c>
      <c r="I107" s="3" t="s">
        <v>37</v>
      </c>
      <c r="J107">
        <v>17</v>
      </c>
      <c r="L107" s="2"/>
    </row>
    <row r="108" spans="8:12" x14ac:dyDescent="0.25">
      <c r="H108" s="2"/>
      <c r="I108" s="3" t="s">
        <v>28</v>
      </c>
      <c r="J108">
        <v>17</v>
      </c>
      <c r="L108" s="2"/>
    </row>
    <row r="109" spans="8:12" x14ac:dyDescent="0.25">
      <c r="H109" s="2"/>
      <c r="I109" s="3" t="s">
        <v>131</v>
      </c>
      <c r="J109">
        <v>17</v>
      </c>
    </row>
    <row r="110" spans="8:12" x14ac:dyDescent="0.25">
      <c r="H110" s="2">
        <v>106</v>
      </c>
      <c r="I110" s="3" t="s">
        <v>90</v>
      </c>
      <c r="J110">
        <v>14</v>
      </c>
    </row>
    <row r="111" spans="8:12" x14ac:dyDescent="0.25">
      <c r="H111" s="2"/>
      <c r="I111" s="3" t="s">
        <v>89</v>
      </c>
      <c r="J111">
        <v>14</v>
      </c>
    </row>
    <row r="112" spans="8:12" x14ac:dyDescent="0.25">
      <c r="H112" s="2">
        <v>108</v>
      </c>
      <c r="I112" s="3" t="s">
        <v>57</v>
      </c>
      <c r="J112">
        <v>10</v>
      </c>
    </row>
    <row r="113" spans="8:10" x14ac:dyDescent="0.25">
      <c r="H113" s="2">
        <v>109</v>
      </c>
      <c r="I113" s="3" t="s">
        <v>83</v>
      </c>
      <c r="J113">
        <v>0</v>
      </c>
    </row>
    <row r="114" spans="8:10" x14ac:dyDescent="0.25">
      <c r="I114" s="3" t="s">
        <v>53</v>
      </c>
      <c r="J114">
        <v>0</v>
      </c>
    </row>
    <row r="115" spans="8:10" x14ac:dyDescent="0.25">
      <c r="I115" s="3" t="s">
        <v>66</v>
      </c>
      <c r="J115">
        <v>0</v>
      </c>
    </row>
    <row r="116" spans="8:10" x14ac:dyDescent="0.25">
      <c r="I116" s="3" t="s">
        <v>135</v>
      </c>
      <c r="J116">
        <v>0</v>
      </c>
    </row>
  </sheetData>
  <mergeCells count="2">
    <mergeCell ref="B2:C2"/>
    <mergeCell ref="H2:K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uitslagen 4de ronde winschoten</vt:lpstr>
      <vt:lpstr>tussenstand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Smit</dc:creator>
  <cp:lastModifiedBy>Zainal Palmans</cp:lastModifiedBy>
  <dcterms:created xsi:type="dcterms:W3CDTF">2013-11-26T15:28:45Z</dcterms:created>
  <dcterms:modified xsi:type="dcterms:W3CDTF">2016-03-16T14:11:27Z</dcterms:modified>
</cp:coreProperties>
</file>