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iej\OneDrive\Documenten\Dammen\Regio-cup\Uitslagen\"/>
    </mc:Choice>
  </mc:AlternateContent>
  <xr:revisionPtr revIDLastSave="0" documentId="13_ncr:1_{6DE8D6BC-E324-4944-A7C1-DB14A6DC339A}" xr6:coauthVersionLast="47" xr6:coauthVersionMax="47" xr10:uidLastSave="{00000000-0000-0000-0000-000000000000}"/>
  <bookViews>
    <workbookView xWindow="-108" yWindow="-108" windowWidth="23256" windowHeight="13176" activeTab="1" xr2:uid="{9B144DF3-024C-4712-B96C-A134CDD723CB}"/>
  </bookViews>
  <sheets>
    <sheet name="Uitslagen Gramsbergen" sheetId="1" r:id="rId1"/>
    <sheet name="Eindsta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1" l="1"/>
  <c r="D32" i="1"/>
  <c r="D33" i="1"/>
  <c r="D34" i="1"/>
  <c r="D35" i="1"/>
  <c r="D36" i="1"/>
  <c r="D37" i="1"/>
  <c r="D38" i="1"/>
  <c r="D31" i="1"/>
  <c r="D18" i="1"/>
  <c r="D19" i="1"/>
  <c r="D20" i="1"/>
  <c r="D21" i="1"/>
  <c r="D22" i="1"/>
  <c r="D23" i="1"/>
  <c r="D24" i="1"/>
  <c r="D25" i="1"/>
  <c r="D17" i="1"/>
  <c r="N6" i="1"/>
  <c r="N7" i="1"/>
  <c r="N8" i="1"/>
  <c r="N9" i="1"/>
  <c r="N10" i="1"/>
  <c r="N11" i="1"/>
  <c r="N12" i="1"/>
  <c r="N5" i="1"/>
  <c r="I6" i="1"/>
  <c r="I7" i="1"/>
  <c r="I8" i="1"/>
  <c r="I9" i="1"/>
  <c r="I10" i="1"/>
  <c r="I11" i="1"/>
  <c r="I5" i="1"/>
  <c r="N18" i="1"/>
  <c r="N19" i="1"/>
  <c r="N20" i="1"/>
  <c r="N21" i="1"/>
  <c r="N22" i="1"/>
  <c r="N23" i="1"/>
  <c r="N24" i="1"/>
  <c r="N17" i="1"/>
  <c r="I32" i="1"/>
  <c r="I33" i="1"/>
  <c r="I34" i="1"/>
  <c r="I35" i="1"/>
  <c r="I36" i="1"/>
  <c r="I18" i="1"/>
  <c r="I19" i="1"/>
  <c r="I20" i="1"/>
  <c r="I21" i="1"/>
  <c r="I22" i="1"/>
  <c r="I23" i="1"/>
  <c r="I24" i="1"/>
  <c r="I17" i="1"/>
  <c r="D6" i="1"/>
  <c r="D7" i="1"/>
  <c r="D8" i="1"/>
  <c r="D9" i="1"/>
  <c r="D10" i="1"/>
  <c r="D5" i="1"/>
</calcChain>
</file>

<file path=xl/sharedStrings.xml><?xml version="1.0" encoding="utf-8"?>
<sst xmlns="http://schemas.openxmlformats.org/spreadsheetml/2006/main" count="220" uniqueCount="149">
  <si>
    <t>Groep 1</t>
  </si>
  <si>
    <t>Siebe Kortleven</t>
  </si>
  <si>
    <t>Bart-Jan Kortleven</t>
  </si>
  <si>
    <t>Nick Bolks</t>
  </si>
  <si>
    <t>punt</t>
  </si>
  <si>
    <t>%</t>
  </si>
  <si>
    <t>Groep 2</t>
  </si>
  <si>
    <t>Groep 3</t>
  </si>
  <si>
    <t>Verena Schildt</t>
  </si>
  <si>
    <t>Josef Zhang</t>
  </si>
  <si>
    <t>Groep 5</t>
  </si>
  <si>
    <t>Groep 4</t>
  </si>
  <si>
    <t>Fienne Martens</t>
  </si>
  <si>
    <t>Chantal van Santen</t>
  </si>
  <si>
    <t>Thomas Helder</t>
  </si>
  <si>
    <t>Ferron Timmer</t>
  </si>
  <si>
    <t>Rutger Baron</t>
  </si>
  <si>
    <t>Aaron Schildt</t>
  </si>
  <si>
    <t>Plaats</t>
  </si>
  <si>
    <t>Tussenstand na 1ste ronde</t>
  </si>
  <si>
    <t>Roland Kreeft</t>
  </si>
  <si>
    <t>Thobian de Groot</t>
  </si>
  <si>
    <t>Kean Blokzijl</t>
  </si>
  <si>
    <t>Thijs van Loo</t>
  </si>
  <si>
    <t>Harmen van der Velde</t>
  </si>
  <si>
    <t>Nanja Elgersma</t>
  </si>
  <si>
    <t>Naomi Buisman</t>
  </si>
  <si>
    <t>Groep 6</t>
  </si>
  <si>
    <t>Emily Peters</t>
  </si>
  <si>
    <t>Cornelis-Jan Kappen</t>
  </si>
  <si>
    <t>Stefan Koenen</t>
  </si>
  <si>
    <t>William Kater</t>
  </si>
  <si>
    <t>Lucas Kreeft</t>
  </si>
  <si>
    <t>Jona Bos</t>
  </si>
  <si>
    <t>Jarno Meijers</t>
  </si>
  <si>
    <t>Matthew van Dijk</t>
  </si>
  <si>
    <t>Nickey Loots</t>
  </si>
  <si>
    <t>Boas Klaverstijn</t>
  </si>
  <si>
    <t>Stan Ordelman</t>
  </si>
  <si>
    <t>Milan Smit</t>
  </si>
  <si>
    <t>Ymie de Groot</t>
  </si>
  <si>
    <t>Hailey Schmaltz</t>
  </si>
  <si>
    <t>Jamey Loots</t>
  </si>
  <si>
    <t>Keano Tent</t>
  </si>
  <si>
    <t>Lucas Kamp</t>
  </si>
  <si>
    <t>Elize van der Kamp</t>
  </si>
  <si>
    <t>Vince Dijksterhuis</t>
  </si>
  <si>
    <t>Sebastiaan Diphoorn</t>
  </si>
  <si>
    <t>Guido Diphoorn</t>
  </si>
  <si>
    <t>Niels de Vries</t>
  </si>
  <si>
    <t>Inge Redder</t>
  </si>
  <si>
    <t>Lukas Berghuis</t>
  </si>
  <si>
    <t>David  Peeneman</t>
  </si>
  <si>
    <t>Maud Huiberts</t>
  </si>
  <si>
    <t>Leon van Weringh</t>
  </si>
  <si>
    <t>Djayden Eijpe</t>
  </si>
  <si>
    <t>Maud Ludwig</t>
  </si>
  <si>
    <t>Groep 7</t>
  </si>
  <si>
    <t>Jorrit Ludwig</t>
  </si>
  <si>
    <t>Sergio Sancho</t>
  </si>
  <si>
    <t>Dylano Schmaltz</t>
  </si>
  <si>
    <t>Bram Fernhout</t>
  </si>
  <si>
    <t>Bana Nguse</t>
  </si>
  <si>
    <t>Sil Veldhuizen</t>
  </si>
  <si>
    <t>Nathan Rechterschot</t>
  </si>
  <si>
    <t>Eva Berghuis</t>
  </si>
  <si>
    <t>Groep 8</t>
  </si>
  <si>
    <t>Noah van der Beek</t>
  </si>
  <si>
    <t>Justin Bajram</t>
  </si>
  <si>
    <t>Dean van Beelen</t>
  </si>
  <si>
    <t>Ben Rijstenberg</t>
  </si>
  <si>
    <t>Timo Dijksterhuis</t>
  </si>
  <si>
    <t>Menno van der Molen</t>
  </si>
  <si>
    <t>Iris Ordelman</t>
  </si>
  <si>
    <t>Brian Fiks</t>
  </si>
  <si>
    <t>Tessa Kolbus</t>
  </si>
  <si>
    <t>Conner de Ruiter</t>
  </si>
  <si>
    <t>Roan Klinkien</t>
  </si>
  <si>
    <t>Sophie Bijma</t>
  </si>
  <si>
    <t>Deano Schelingehout</t>
  </si>
  <si>
    <t>Vincent de Putter</t>
  </si>
  <si>
    <t>Chris van der Las</t>
  </si>
  <si>
    <t>Joris Burema</t>
  </si>
  <si>
    <t>Elijah Hakkers</t>
  </si>
  <si>
    <t>Bram Wolf</t>
  </si>
  <si>
    <t>Lisa Zwiep</t>
  </si>
  <si>
    <t>Lars Dijksterhuis</t>
  </si>
  <si>
    <t>Aron van Houten</t>
  </si>
  <si>
    <t>Fedde Hellingwerf</t>
  </si>
  <si>
    <t>Janick Lanting</t>
  </si>
  <si>
    <t>Rosanne Steenblik</t>
  </si>
  <si>
    <t>Anar Dalaj</t>
  </si>
  <si>
    <t>Chanel Otten</t>
  </si>
  <si>
    <t>Bram Visscher</t>
  </si>
  <si>
    <t>Stef Kouwen</t>
  </si>
  <si>
    <t>Thom Winsingh</t>
  </si>
  <si>
    <t>Maud Huibrechts</t>
  </si>
  <si>
    <t>Sylvie Meilof</t>
  </si>
  <si>
    <t>Emiel Kuik</t>
  </si>
  <si>
    <t>Liam Norder</t>
  </si>
  <si>
    <t>Mats Nijenhuis</t>
  </si>
  <si>
    <t>Azbayar Chemddorj</t>
  </si>
  <si>
    <t>Joris Mink</t>
  </si>
  <si>
    <t>Lieke de Groot</t>
  </si>
  <si>
    <t>Bente Tuenter</t>
  </si>
  <si>
    <t>Deyon Mandjeck</t>
  </si>
  <si>
    <t>Peter Bijl</t>
  </si>
  <si>
    <t>Sylvan Flokstra</t>
  </si>
  <si>
    <t>Nordin Seidel</t>
  </si>
  <si>
    <t>Maud Wasse</t>
  </si>
  <si>
    <t>Lise Tuenter</t>
  </si>
  <si>
    <t>Hugo Rikkers</t>
  </si>
  <si>
    <t>Linus Huisman</t>
  </si>
  <si>
    <t>Willemijn Schipper</t>
  </si>
  <si>
    <t>Romy Veninga</t>
  </si>
  <si>
    <t>Gijs Mast</t>
  </si>
  <si>
    <t>Djoha Snippe</t>
  </si>
  <si>
    <t>Jesslin Snippe</t>
  </si>
  <si>
    <t>Gabriel Lovanut</t>
  </si>
  <si>
    <t>Roselie van Eeks</t>
  </si>
  <si>
    <t>Levi Dokman</t>
  </si>
  <si>
    <t>Lobke Klein</t>
  </si>
  <si>
    <t>Quinn</t>
  </si>
  <si>
    <t>Rube Wayenaar</t>
  </si>
  <si>
    <t>Rishaan Chouhan</t>
  </si>
  <si>
    <t>Jesper Ekkelkamp</t>
  </si>
  <si>
    <t>Laura Ekkelkamp</t>
  </si>
  <si>
    <t>Mart Ekkelkamp</t>
  </si>
  <si>
    <t>Jayden Rijbroek</t>
  </si>
  <si>
    <t>Elize van de Kamp</t>
  </si>
  <si>
    <t>Herman Loots</t>
  </si>
  <si>
    <t>Emmanuel Langendoen</t>
  </si>
  <si>
    <t>Charlotte Odenhoven</t>
  </si>
  <si>
    <t>Noah van de Beek</t>
  </si>
  <si>
    <t>Naud Benjamins</t>
  </si>
  <si>
    <t>Jesper Hiemstra</t>
  </si>
  <si>
    <t>Thijmen Pit</t>
  </si>
  <si>
    <t>Elian de Lange</t>
  </si>
  <si>
    <t>Kato Klein</t>
  </si>
  <si>
    <t>Denley van Putten</t>
  </si>
  <si>
    <t>Timo</t>
  </si>
  <si>
    <t>Middas van Dijssel</t>
  </si>
  <si>
    <t>Matthijs Berg</t>
  </si>
  <si>
    <t>David Guljan</t>
  </si>
  <si>
    <t>Vayen Timmer</t>
  </si>
  <si>
    <t xml:space="preserve">Kuba </t>
  </si>
  <si>
    <t>Thomas</t>
  </si>
  <si>
    <t>Mendy</t>
  </si>
  <si>
    <t>Kuba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</si>
</sst>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1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C101-EC13-4AF8-AD61-20858067CC25}">
  <dimension ref="B2:R51"/>
  <sheetViews>
    <sheetView topLeftCell="A19" workbookViewId="0">
      <selection activeCell="I36" sqref="G29:I36"/>
    </sheetView>
  </sheetViews>
  <sheetFormatPr defaultRowHeight="14.4" x14ac:dyDescent="0.3"/>
  <cols>
    <col min="2" max="2" width="20.109375" bestFit="1" customWidth="1"/>
    <col min="7" max="7" width="19.109375" bestFit="1" customWidth="1"/>
    <col min="9" max="9" width="9.44140625" bestFit="1" customWidth="1"/>
    <col min="12" max="12" width="19.109375" bestFit="1" customWidth="1"/>
    <col min="16" max="16" width="6.77734375" customWidth="1"/>
    <col min="17" max="17" width="23.6640625" bestFit="1" customWidth="1"/>
  </cols>
  <sheetData>
    <row r="2" spans="2:18" x14ac:dyDescent="0.3">
      <c r="P2" s="1"/>
      <c r="Q2" s="1"/>
      <c r="R2" s="1"/>
    </row>
    <row r="3" spans="2:18" x14ac:dyDescent="0.3">
      <c r="B3" s="1" t="s">
        <v>0</v>
      </c>
      <c r="C3" s="1"/>
      <c r="D3" s="1"/>
      <c r="E3" s="1"/>
      <c r="F3" s="1"/>
      <c r="G3" s="1" t="s">
        <v>6</v>
      </c>
      <c r="H3" s="1"/>
      <c r="I3" s="1"/>
      <c r="L3" s="1" t="s">
        <v>7</v>
      </c>
      <c r="M3" s="1"/>
      <c r="N3" s="1"/>
      <c r="P3" s="1"/>
      <c r="R3" s="1"/>
    </row>
    <row r="4" spans="2:18" x14ac:dyDescent="0.3">
      <c r="B4" s="1"/>
      <c r="C4" s="1" t="s">
        <v>4</v>
      </c>
      <c r="D4" s="1" t="s">
        <v>5</v>
      </c>
      <c r="E4" s="1"/>
      <c r="F4" s="1"/>
      <c r="G4" s="1"/>
      <c r="H4" s="1" t="s">
        <v>4</v>
      </c>
      <c r="I4" s="1" t="s">
        <v>5</v>
      </c>
      <c r="L4" s="1"/>
      <c r="M4" s="1" t="s">
        <v>4</v>
      </c>
      <c r="N4" s="1" t="s">
        <v>5</v>
      </c>
    </row>
    <row r="5" spans="2:18" x14ac:dyDescent="0.3">
      <c r="B5" t="s">
        <v>21</v>
      </c>
      <c r="C5">
        <v>9</v>
      </c>
      <c r="D5" s="2">
        <f>C5/10*100</f>
        <v>90</v>
      </c>
      <c r="G5" t="s">
        <v>126</v>
      </c>
      <c r="H5">
        <v>10</v>
      </c>
      <c r="I5" s="2">
        <f>H5/12*100</f>
        <v>83.333333333333343</v>
      </c>
      <c r="L5" t="s">
        <v>15</v>
      </c>
      <c r="M5">
        <v>12</v>
      </c>
      <c r="N5" s="2">
        <f>M5/14*100</f>
        <v>85.714285714285708</v>
      </c>
    </row>
    <row r="6" spans="2:18" x14ac:dyDescent="0.3">
      <c r="B6" t="s">
        <v>9</v>
      </c>
      <c r="C6">
        <v>7</v>
      </c>
      <c r="D6" s="2">
        <f t="shared" ref="D6:D10" si="0">C6/10*100</f>
        <v>70</v>
      </c>
      <c r="G6" t="s">
        <v>127</v>
      </c>
      <c r="H6">
        <v>8</v>
      </c>
      <c r="I6" s="2">
        <f t="shared" ref="I6:I11" si="1">H6/12*100</f>
        <v>66.666666666666657</v>
      </c>
      <c r="L6" t="s">
        <v>59</v>
      </c>
      <c r="M6">
        <v>10</v>
      </c>
      <c r="N6" s="2">
        <f t="shared" ref="N6:N12" si="2">M6/14*100</f>
        <v>71.428571428571431</v>
      </c>
    </row>
    <row r="7" spans="2:18" x14ac:dyDescent="0.3">
      <c r="B7" t="s">
        <v>90</v>
      </c>
      <c r="C7">
        <v>6</v>
      </c>
      <c r="D7" s="2">
        <f t="shared" si="0"/>
        <v>60</v>
      </c>
      <c r="G7" t="s">
        <v>128</v>
      </c>
      <c r="H7">
        <v>8</v>
      </c>
      <c r="I7" s="2">
        <f t="shared" si="1"/>
        <v>66.666666666666657</v>
      </c>
      <c r="L7" t="s">
        <v>25</v>
      </c>
      <c r="M7">
        <v>10</v>
      </c>
      <c r="N7" s="2">
        <f t="shared" si="2"/>
        <v>71.428571428571431</v>
      </c>
    </row>
    <row r="8" spans="2:18" x14ac:dyDescent="0.3">
      <c r="B8" t="s">
        <v>125</v>
      </c>
      <c r="C8">
        <v>3</v>
      </c>
      <c r="D8" s="2">
        <f t="shared" si="0"/>
        <v>30</v>
      </c>
      <c r="G8" t="s">
        <v>24</v>
      </c>
      <c r="H8">
        <v>7</v>
      </c>
      <c r="I8" s="2">
        <f t="shared" si="1"/>
        <v>58.333333333333336</v>
      </c>
      <c r="L8" t="s">
        <v>26</v>
      </c>
      <c r="M8">
        <v>10</v>
      </c>
      <c r="N8" s="2">
        <f t="shared" si="2"/>
        <v>71.428571428571431</v>
      </c>
    </row>
    <row r="9" spans="2:18" x14ac:dyDescent="0.3">
      <c r="B9" t="s">
        <v>12</v>
      </c>
      <c r="C9">
        <v>3</v>
      </c>
      <c r="D9" s="2">
        <f t="shared" si="0"/>
        <v>30</v>
      </c>
      <c r="G9" t="s">
        <v>33</v>
      </c>
      <c r="H9">
        <v>6</v>
      </c>
      <c r="I9" s="2">
        <f t="shared" si="1"/>
        <v>50</v>
      </c>
      <c r="L9" t="s">
        <v>40</v>
      </c>
      <c r="M9">
        <v>5</v>
      </c>
      <c r="N9" s="2">
        <f t="shared" si="2"/>
        <v>35.714285714285715</v>
      </c>
    </row>
    <row r="10" spans="2:18" x14ac:dyDescent="0.3">
      <c r="B10" t="s">
        <v>30</v>
      </c>
      <c r="C10">
        <v>2</v>
      </c>
      <c r="D10" s="2">
        <f t="shared" si="0"/>
        <v>20</v>
      </c>
      <c r="G10" t="s">
        <v>43</v>
      </c>
      <c r="H10">
        <v>2</v>
      </c>
      <c r="I10" s="2">
        <f t="shared" si="1"/>
        <v>16.666666666666664</v>
      </c>
      <c r="L10" t="s">
        <v>129</v>
      </c>
      <c r="M10">
        <v>4</v>
      </c>
      <c r="N10" s="2">
        <f t="shared" si="2"/>
        <v>28.571428571428569</v>
      </c>
    </row>
    <row r="11" spans="2:18" x14ac:dyDescent="0.3">
      <c r="G11" t="s">
        <v>36</v>
      </c>
      <c r="H11">
        <v>1</v>
      </c>
      <c r="I11" s="2">
        <f t="shared" si="1"/>
        <v>8.3333333333333321</v>
      </c>
      <c r="L11" t="s">
        <v>13</v>
      </c>
      <c r="M11">
        <v>3</v>
      </c>
      <c r="N11" s="2">
        <f t="shared" si="2"/>
        <v>21.428571428571427</v>
      </c>
    </row>
    <row r="12" spans="2:18" x14ac:dyDescent="0.3">
      <c r="I12" s="2"/>
      <c r="L12" t="s">
        <v>130</v>
      </c>
      <c r="M12">
        <v>2</v>
      </c>
      <c r="N12" s="2">
        <f t="shared" si="2"/>
        <v>14.285714285714285</v>
      </c>
    </row>
    <row r="13" spans="2:18" x14ac:dyDescent="0.3">
      <c r="I13" s="2"/>
      <c r="N13" s="2"/>
    </row>
    <row r="15" spans="2:18" x14ac:dyDescent="0.3">
      <c r="B15" s="1" t="s">
        <v>11</v>
      </c>
      <c r="C15" s="1"/>
      <c r="D15" s="1"/>
      <c r="E15" s="1"/>
      <c r="F15" s="1"/>
      <c r="G15" s="1" t="s">
        <v>10</v>
      </c>
      <c r="H15" s="1"/>
      <c r="I15" s="1"/>
      <c r="L15" s="1" t="s">
        <v>27</v>
      </c>
      <c r="M15" s="1"/>
      <c r="N15" s="1"/>
    </row>
    <row r="16" spans="2:18" x14ac:dyDescent="0.3">
      <c r="B16" s="1"/>
      <c r="C16" s="1" t="s">
        <v>4</v>
      </c>
      <c r="D16" s="1" t="s">
        <v>5</v>
      </c>
      <c r="E16" s="1"/>
      <c r="F16" s="1"/>
      <c r="G16" s="1"/>
      <c r="H16" s="1" t="s">
        <v>4</v>
      </c>
      <c r="I16" s="1" t="s">
        <v>5</v>
      </c>
      <c r="L16" s="1"/>
      <c r="M16" s="1" t="s">
        <v>4</v>
      </c>
      <c r="N16" s="1" t="s">
        <v>5</v>
      </c>
    </row>
    <row r="17" spans="2:14" x14ac:dyDescent="0.3">
      <c r="B17" t="s">
        <v>98</v>
      </c>
      <c r="C17">
        <v>14</v>
      </c>
      <c r="D17" s="2">
        <f>C17/16*100</f>
        <v>87.5</v>
      </c>
      <c r="G17" t="s">
        <v>133</v>
      </c>
      <c r="H17">
        <v>11</v>
      </c>
      <c r="I17" s="2">
        <f>H17/14*100</f>
        <v>78.571428571428569</v>
      </c>
      <c r="L17" t="s">
        <v>74</v>
      </c>
      <c r="M17">
        <v>12</v>
      </c>
      <c r="N17" s="2">
        <f>M17/14*100</f>
        <v>85.714285714285708</v>
      </c>
    </row>
    <row r="18" spans="2:14" x14ac:dyDescent="0.3">
      <c r="B18" t="s">
        <v>131</v>
      </c>
      <c r="C18">
        <v>14</v>
      </c>
      <c r="D18" s="2">
        <f t="shared" ref="D18:D25" si="3">C18/16*100</f>
        <v>87.5</v>
      </c>
      <c r="G18" t="s">
        <v>134</v>
      </c>
      <c r="H18">
        <v>10</v>
      </c>
      <c r="I18" s="2">
        <f t="shared" ref="I18:I24" si="4">H18/14*100</f>
        <v>71.428571428571431</v>
      </c>
      <c r="L18" t="s">
        <v>120</v>
      </c>
      <c r="M18">
        <v>12</v>
      </c>
      <c r="N18" s="2">
        <f t="shared" ref="N18:N24" si="5">M18/14*100</f>
        <v>85.714285714285708</v>
      </c>
    </row>
    <row r="19" spans="2:14" x14ac:dyDescent="0.3">
      <c r="B19" t="s">
        <v>50</v>
      </c>
      <c r="C19">
        <v>11</v>
      </c>
      <c r="D19" s="2">
        <f t="shared" si="3"/>
        <v>68.75</v>
      </c>
      <c r="G19" t="s">
        <v>135</v>
      </c>
      <c r="H19">
        <v>9</v>
      </c>
      <c r="I19" s="2">
        <f t="shared" si="4"/>
        <v>64.285714285714292</v>
      </c>
      <c r="L19" t="s">
        <v>121</v>
      </c>
      <c r="M19">
        <v>8</v>
      </c>
      <c r="N19" s="2">
        <f t="shared" si="5"/>
        <v>57.142857142857139</v>
      </c>
    </row>
    <row r="20" spans="2:14" x14ac:dyDescent="0.3">
      <c r="B20" t="s">
        <v>105</v>
      </c>
      <c r="C20">
        <v>7</v>
      </c>
      <c r="D20" s="2">
        <f t="shared" si="3"/>
        <v>43.75</v>
      </c>
      <c r="G20" t="s">
        <v>83</v>
      </c>
      <c r="H20">
        <v>9</v>
      </c>
      <c r="I20" s="2">
        <f t="shared" si="4"/>
        <v>64.285714285714292</v>
      </c>
      <c r="L20" t="s">
        <v>106</v>
      </c>
      <c r="M20">
        <v>8</v>
      </c>
      <c r="N20" s="2">
        <f t="shared" si="5"/>
        <v>57.142857142857139</v>
      </c>
    </row>
    <row r="21" spans="2:14" x14ac:dyDescent="0.3">
      <c r="B21" t="s">
        <v>95</v>
      </c>
      <c r="C21">
        <v>7</v>
      </c>
      <c r="D21" s="2">
        <f t="shared" si="3"/>
        <v>43.75</v>
      </c>
      <c r="G21" t="s">
        <v>77</v>
      </c>
      <c r="H21">
        <v>6</v>
      </c>
      <c r="I21" s="2">
        <f t="shared" si="4"/>
        <v>42.857142857142854</v>
      </c>
      <c r="L21" t="s">
        <v>122</v>
      </c>
      <c r="M21">
        <v>6</v>
      </c>
      <c r="N21" s="2">
        <f t="shared" si="5"/>
        <v>42.857142857142854</v>
      </c>
    </row>
    <row r="22" spans="2:14" x14ac:dyDescent="0.3">
      <c r="B22" t="s">
        <v>96</v>
      </c>
      <c r="C22">
        <v>6</v>
      </c>
      <c r="D22" s="2">
        <f t="shared" si="3"/>
        <v>37.5</v>
      </c>
      <c r="G22" t="s">
        <v>136</v>
      </c>
      <c r="H22">
        <v>5</v>
      </c>
      <c r="I22" s="2">
        <f t="shared" si="4"/>
        <v>35.714285714285715</v>
      </c>
      <c r="L22" t="s">
        <v>70</v>
      </c>
      <c r="M22">
        <v>4</v>
      </c>
      <c r="N22" s="2">
        <f t="shared" si="5"/>
        <v>28.571428571428569</v>
      </c>
    </row>
    <row r="23" spans="2:14" x14ac:dyDescent="0.3">
      <c r="B23" t="s">
        <v>132</v>
      </c>
      <c r="C23">
        <v>6</v>
      </c>
      <c r="D23" s="2">
        <f t="shared" si="3"/>
        <v>37.5</v>
      </c>
      <c r="G23" t="s">
        <v>54</v>
      </c>
      <c r="H23">
        <v>4</v>
      </c>
      <c r="I23" s="2">
        <f t="shared" si="4"/>
        <v>28.571428571428569</v>
      </c>
      <c r="L23" t="s">
        <v>123</v>
      </c>
      <c r="M23">
        <v>4</v>
      </c>
      <c r="N23" s="2">
        <f t="shared" si="5"/>
        <v>28.571428571428569</v>
      </c>
    </row>
    <row r="24" spans="2:14" x14ac:dyDescent="0.3">
      <c r="B24" t="s">
        <v>69</v>
      </c>
      <c r="C24">
        <v>5</v>
      </c>
      <c r="D24" s="2">
        <f t="shared" si="3"/>
        <v>31.25</v>
      </c>
      <c r="G24" t="s">
        <v>72</v>
      </c>
      <c r="H24">
        <v>2</v>
      </c>
      <c r="I24" s="2">
        <f t="shared" si="4"/>
        <v>14.285714285714285</v>
      </c>
      <c r="L24" t="s">
        <v>124</v>
      </c>
      <c r="M24">
        <v>2</v>
      </c>
      <c r="N24" s="2">
        <f t="shared" si="5"/>
        <v>14.285714285714285</v>
      </c>
    </row>
    <row r="25" spans="2:14" x14ac:dyDescent="0.3">
      <c r="B25" t="s">
        <v>84</v>
      </c>
      <c r="C25">
        <v>0</v>
      </c>
      <c r="D25" s="2">
        <f t="shared" si="3"/>
        <v>0</v>
      </c>
      <c r="I25" s="2"/>
      <c r="N25" s="2"/>
    </row>
    <row r="29" spans="2:14" x14ac:dyDescent="0.3">
      <c r="B29" s="1" t="s">
        <v>57</v>
      </c>
      <c r="C29" s="1"/>
      <c r="D29" s="1"/>
      <c r="E29" s="1"/>
      <c r="F29" s="1"/>
      <c r="G29" s="1" t="s">
        <v>66</v>
      </c>
      <c r="H29" s="1"/>
      <c r="I29" s="1"/>
      <c r="L29" s="1"/>
      <c r="M29" s="1"/>
      <c r="N29" s="1"/>
    </row>
    <row r="30" spans="2:14" x14ac:dyDescent="0.3">
      <c r="B30" s="1"/>
      <c r="C30" s="1" t="s">
        <v>4</v>
      </c>
      <c r="D30" s="1" t="s">
        <v>5</v>
      </c>
      <c r="E30" s="1"/>
      <c r="F30" s="1"/>
      <c r="G30" s="1"/>
      <c r="H30" s="1" t="s">
        <v>4</v>
      </c>
      <c r="I30" s="1" t="s">
        <v>5</v>
      </c>
      <c r="L30" s="1"/>
      <c r="M30" s="1"/>
      <c r="N30" s="1"/>
    </row>
    <row r="31" spans="2:14" x14ac:dyDescent="0.3">
      <c r="B31" t="s">
        <v>137</v>
      </c>
      <c r="C31">
        <v>12</v>
      </c>
      <c r="D31" s="2">
        <f>C31/14*100</f>
        <v>85.714285714285708</v>
      </c>
      <c r="G31" t="s">
        <v>142</v>
      </c>
      <c r="H31">
        <v>8</v>
      </c>
      <c r="I31" s="2">
        <f>H31/10*100</f>
        <v>80</v>
      </c>
      <c r="N31" s="2"/>
    </row>
    <row r="32" spans="2:14" x14ac:dyDescent="0.3">
      <c r="B32" t="s">
        <v>88</v>
      </c>
      <c r="C32">
        <v>10</v>
      </c>
      <c r="D32" s="2">
        <f t="shared" ref="D32:D38" si="6">C32/14*100</f>
        <v>71.428571428571431</v>
      </c>
      <c r="G32" t="s">
        <v>143</v>
      </c>
      <c r="H32">
        <v>8</v>
      </c>
      <c r="I32" s="2">
        <f t="shared" ref="I32:I39" si="7">H32/16*100</f>
        <v>50</v>
      </c>
      <c r="N32" s="2"/>
    </row>
    <row r="33" spans="2:14" x14ac:dyDescent="0.3">
      <c r="B33" t="s">
        <v>138</v>
      </c>
      <c r="C33">
        <v>9</v>
      </c>
      <c r="D33" s="2">
        <f t="shared" si="6"/>
        <v>64.285714285714292</v>
      </c>
      <c r="G33" t="s">
        <v>144</v>
      </c>
      <c r="H33">
        <v>5</v>
      </c>
      <c r="I33" s="2">
        <f t="shared" si="7"/>
        <v>31.25</v>
      </c>
      <c r="N33" s="2"/>
    </row>
    <row r="34" spans="2:14" x14ac:dyDescent="0.3">
      <c r="B34" t="s">
        <v>139</v>
      </c>
      <c r="C34">
        <v>9</v>
      </c>
      <c r="D34" s="2">
        <f t="shared" si="6"/>
        <v>64.285714285714292</v>
      </c>
      <c r="G34" t="s">
        <v>145</v>
      </c>
      <c r="H34">
        <v>4</v>
      </c>
      <c r="I34" s="2">
        <f t="shared" si="7"/>
        <v>25</v>
      </c>
      <c r="N34" s="2"/>
    </row>
    <row r="35" spans="2:14" x14ac:dyDescent="0.3">
      <c r="B35" t="s">
        <v>140</v>
      </c>
      <c r="C35">
        <v>8</v>
      </c>
      <c r="D35" s="2">
        <f t="shared" si="6"/>
        <v>57.142857142857139</v>
      </c>
      <c r="G35" t="s">
        <v>146</v>
      </c>
      <c r="H35">
        <v>4</v>
      </c>
      <c r="I35" s="2">
        <f t="shared" si="7"/>
        <v>25</v>
      </c>
      <c r="N35" s="2"/>
    </row>
    <row r="36" spans="2:14" x14ac:dyDescent="0.3">
      <c r="B36" t="s">
        <v>112</v>
      </c>
      <c r="C36">
        <v>5</v>
      </c>
      <c r="D36" s="2">
        <f t="shared" si="6"/>
        <v>35.714285714285715</v>
      </c>
      <c r="G36" t="s">
        <v>147</v>
      </c>
      <c r="H36">
        <v>1</v>
      </c>
      <c r="I36" s="2">
        <f t="shared" si="7"/>
        <v>6.25</v>
      </c>
      <c r="N36" s="2"/>
    </row>
    <row r="37" spans="2:14" x14ac:dyDescent="0.3">
      <c r="B37" t="s">
        <v>113</v>
      </c>
      <c r="C37">
        <v>2</v>
      </c>
      <c r="D37" s="2">
        <f t="shared" si="6"/>
        <v>14.285714285714285</v>
      </c>
      <c r="I37" s="2"/>
      <c r="N37" s="2"/>
    </row>
    <row r="38" spans="2:14" x14ac:dyDescent="0.3">
      <c r="B38" t="s">
        <v>141</v>
      </c>
      <c r="C38">
        <v>1</v>
      </c>
      <c r="D38" s="2">
        <f t="shared" si="6"/>
        <v>7.1428571428571423</v>
      </c>
      <c r="I38" s="2"/>
      <c r="N38" s="2"/>
    </row>
    <row r="39" spans="2:14" x14ac:dyDescent="0.3">
      <c r="D39" s="2"/>
      <c r="I39" s="2"/>
    </row>
    <row r="41" spans="2:14" x14ac:dyDescent="0.3">
      <c r="B41" s="1"/>
    </row>
    <row r="42" spans="2:14" x14ac:dyDescent="0.3">
      <c r="B42" s="1"/>
      <c r="C42" s="1"/>
      <c r="D42" s="1"/>
    </row>
    <row r="43" spans="2:14" x14ac:dyDescent="0.3">
      <c r="B43" s="3"/>
      <c r="C43" s="3"/>
      <c r="D43" s="4"/>
    </row>
    <row r="44" spans="2:14" x14ac:dyDescent="0.3">
      <c r="D44" s="2"/>
    </row>
    <row r="45" spans="2:14" x14ac:dyDescent="0.3">
      <c r="D45" s="2"/>
    </row>
    <row r="46" spans="2:14" x14ac:dyDescent="0.3">
      <c r="D46" s="2"/>
    </row>
    <row r="47" spans="2:14" x14ac:dyDescent="0.3">
      <c r="D47" s="2"/>
    </row>
    <row r="48" spans="2:14" x14ac:dyDescent="0.3">
      <c r="D48" s="2"/>
    </row>
    <row r="49" spans="4:4" x14ac:dyDescent="0.3">
      <c r="D49" s="2"/>
    </row>
    <row r="50" spans="4:4" x14ac:dyDescent="0.3">
      <c r="D50" s="2"/>
    </row>
    <row r="51" spans="4:4" x14ac:dyDescent="0.3">
      <c r="D51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739A-B81A-4B57-B10B-DA50C0836CBA}">
  <dimension ref="E2:P143"/>
  <sheetViews>
    <sheetView tabSelected="1" workbookViewId="0">
      <selection activeCell="I11" sqref="I11"/>
    </sheetView>
  </sheetViews>
  <sheetFormatPr defaultRowHeight="14.4" x14ac:dyDescent="0.3"/>
  <cols>
    <col min="5" max="5" width="8.88671875" style="1"/>
    <col min="6" max="6" width="23.6640625" bestFit="1" customWidth="1"/>
    <col min="8" max="8" width="8.88671875" style="1"/>
    <col min="9" max="9" width="23.6640625" bestFit="1" customWidth="1"/>
    <col min="12" max="12" width="17.6640625" customWidth="1"/>
    <col min="14" max="14" width="19.109375" bestFit="1" customWidth="1"/>
  </cols>
  <sheetData>
    <row r="2" spans="5:16" x14ac:dyDescent="0.3">
      <c r="F2" s="1" t="s">
        <v>19</v>
      </c>
    </row>
    <row r="3" spans="5:16" x14ac:dyDescent="0.3">
      <c r="E3" s="1" t="s">
        <v>18</v>
      </c>
      <c r="G3" s="1" t="s">
        <v>5</v>
      </c>
    </row>
    <row r="4" spans="5:16" x14ac:dyDescent="0.3">
      <c r="E4" s="1">
        <v>1</v>
      </c>
      <c r="F4" t="s">
        <v>21</v>
      </c>
      <c r="G4">
        <v>240</v>
      </c>
      <c r="H4" s="6"/>
    </row>
    <row r="5" spans="5:16" x14ac:dyDescent="0.3">
      <c r="E5" s="1">
        <v>2</v>
      </c>
      <c r="F5" t="s">
        <v>26</v>
      </c>
      <c r="G5">
        <v>214</v>
      </c>
      <c r="N5" s="2"/>
    </row>
    <row r="6" spans="5:16" x14ac:dyDescent="0.3">
      <c r="E6" s="1">
        <v>3</v>
      </c>
      <c r="F6" t="s">
        <v>50</v>
      </c>
      <c r="G6">
        <v>211</v>
      </c>
      <c r="N6" s="2"/>
    </row>
    <row r="7" spans="5:16" x14ac:dyDescent="0.3">
      <c r="E7" s="1">
        <v>4</v>
      </c>
      <c r="F7" t="s">
        <v>9</v>
      </c>
      <c r="G7">
        <v>201</v>
      </c>
      <c r="N7" s="2"/>
    </row>
    <row r="8" spans="5:16" x14ac:dyDescent="0.3">
      <c r="E8" s="1">
        <v>5</v>
      </c>
      <c r="F8" s="3" t="s">
        <v>77</v>
      </c>
      <c r="G8" s="3">
        <v>195</v>
      </c>
      <c r="N8" s="2"/>
    </row>
    <row r="9" spans="5:16" x14ac:dyDescent="0.3">
      <c r="E9" s="1">
        <v>6</v>
      </c>
      <c r="F9" t="s">
        <v>98</v>
      </c>
      <c r="G9">
        <v>182</v>
      </c>
      <c r="N9" s="1"/>
      <c r="O9" s="1"/>
      <c r="P9" s="1"/>
    </row>
    <row r="10" spans="5:16" x14ac:dyDescent="0.3">
      <c r="E10" s="1">
        <v>7</v>
      </c>
      <c r="F10" s="5" t="s">
        <v>83</v>
      </c>
      <c r="G10" s="5">
        <v>175</v>
      </c>
      <c r="N10" s="1"/>
      <c r="O10" s="1"/>
      <c r="P10" s="1"/>
    </row>
    <row r="11" spans="5:16" x14ac:dyDescent="0.3">
      <c r="E11" s="1">
        <v>8</v>
      </c>
      <c r="F11" t="s">
        <v>88</v>
      </c>
      <c r="G11">
        <v>167</v>
      </c>
      <c r="P11" s="2"/>
    </row>
    <row r="12" spans="5:16" x14ac:dyDescent="0.3">
      <c r="E12" s="1">
        <v>9</v>
      </c>
      <c r="F12" t="s">
        <v>13</v>
      </c>
      <c r="G12">
        <v>162</v>
      </c>
      <c r="P12" s="2"/>
    </row>
    <row r="13" spans="5:16" x14ac:dyDescent="0.3">
      <c r="E13" s="1">
        <v>10</v>
      </c>
      <c r="F13" t="s">
        <v>45</v>
      </c>
      <c r="G13">
        <v>158</v>
      </c>
      <c r="P13" s="2"/>
    </row>
    <row r="14" spans="5:16" x14ac:dyDescent="0.3">
      <c r="F14" t="s">
        <v>67</v>
      </c>
      <c r="G14">
        <v>158</v>
      </c>
      <c r="P14" s="2"/>
    </row>
    <row r="15" spans="5:16" x14ac:dyDescent="0.3">
      <c r="E15" s="1">
        <v>12</v>
      </c>
      <c r="F15" t="s">
        <v>59</v>
      </c>
      <c r="G15">
        <v>157</v>
      </c>
      <c r="P15" s="2"/>
    </row>
    <row r="16" spans="5:16" x14ac:dyDescent="0.3">
      <c r="E16" s="1">
        <v>13</v>
      </c>
      <c r="F16" t="s">
        <v>53</v>
      </c>
      <c r="G16">
        <v>152</v>
      </c>
      <c r="P16" s="2"/>
    </row>
    <row r="17" spans="5:16" x14ac:dyDescent="0.3">
      <c r="E17" s="1">
        <v>14</v>
      </c>
      <c r="F17" t="s">
        <v>24</v>
      </c>
      <c r="G17">
        <v>144</v>
      </c>
      <c r="P17" s="2"/>
    </row>
    <row r="18" spans="5:16" x14ac:dyDescent="0.3">
      <c r="E18" s="1">
        <v>15</v>
      </c>
      <c r="F18" t="s">
        <v>58</v>
      </c>
      <c r="G18">
        <v>143</v>
      </c>
      <c r="P18" s="2"/>
    </row>
    <row r="19" spans="5:16" x14ac:dyDescent="0.3">
      <c r="E19" s="1">
        <v>16</v>
      </c>
      <c r="F19" t="s">
        <v>25</v>
      </c>
      <c r="G19">
        <v>142</v>
      </c>
      <c r="N19" s="2"/>
    </row>
    <row r="20" spans="5:16" x14ac:dyDescent="0.3">
      <c r="F20" t="s">
        <v>128</v>
      </c>
      <c r="G20">
        <v>142</v>
      </c>
      <c r="N20" s="2"/>
    </row>
    <row r="21" spans="5:16" x14ac:dyDescent="0.3">
      <c r="E21" s="1">
        <v>18</v>
      </c>
      <c r="F21" t="s">
        <v>12</v>
      </c>
      <c r="G21">
        <v>140</v>
      </c>
      <c r="N21" s="2"/>
    </row>
    <row r="22" spans="5:16" x14ac:dyDescent="0.3">
      <c r="F22" t="s">
        <v>15</v>
      </c>
      <c r="G22">
        <v>140</v>
      </c>
      <c r="N22" s="2"/>
    </row>
    <row r="23" spans="5:16" x14ac:dyDescent="0.3">
      <c r="E23" s="1">
        <v>20</v>
      </c>
      <c r="F23" t="s">
        <v>69</v>
      </c>
      <c r="G23">
        <v>138</v>
      </c>
      <c r="N23" s="2"/>
    </row>
    <row r="24" spans="5:16" x14ac:dyDescent="0.3">
      <c r="E24" s="1">
        <v>21</v>
      </c>
      <c r="F24" t="s">
        <v>106</v>
      </c>
      <c r="G24">
        <v>132</v>
      </c>
      <c r="N24" s="2"/>
    </row>
    <row r="25" spans="5:16" x14ac:dyDescent="0.3">
      <c r="F25" t="s">
        <v>105</v>
      </c>
      <c r="G25">
        <v>132</v>
      </c>
      <c r="N25" s="2"/>
    </row>
    <row r="26" spans="5:16" x14ac:dyDescent="0.3">
      <c r="E26" s="1">
        <v>23</v>
      </c>
      <c r="F26" t="s">
        <v>134</v>
      </c>
      <c r="G26">
        <v>128</v>
      </c>
      <c r="N26" s="2"/>
    </row>
    <row r="27" spans="5:16" x14ac:dyDescent="0.3">
      <c r="E27" s="1">
        <v>24</v>
      </c>
      <c r="F27" t="s">
        <v>112</v>
      </c>
      <c r="G27">
        <v>124</v>
      </c>
      <c r="N27" s="2"/>
    </row>
    <row r="28" spans="5:16" x14ac:dyDescent="0.3">
      <c r="E28" s="1">
        <v>25</v>
      </c>
      <c r="F28" t="s">
        <v>90</v>
      </c>
      <c r="G28">
        <v>120</v>
      </c>
      <c r="N28" s="2"/>
    </row>
    <row r="29" spans="5:16" x14ac:dyDescent="0.3">
      <c r="E29" s="1">
        <v>26</v>
      </c>
      <c r="F29" t="s">
        <v>74</v>
      </c>
      <c r="G29">
        <v>115</v>
      </c>
      <c r="N29" s="2"/>
    </row>
    <row r="30" spans="5:16" x14ac:dyDescent="0.3">
      <c r="F30" t="s">
        <v>95</v>
      </c>
      <c r="G30">
        <v>115</v>
      </c>
      <c r="N30" s="2"/>
    </row>
    <row r="31" spans="5:16" x14ac:dyDescent="0.3">
      <c r="E31" s="1">
        <v>28</v>
      </c>
      <c r="F31" t="s">
        <v>29</v>
      </c>
      <c r="G31">
        <v>113</v>
      </c>
      <c r="N31" s="2"/>
    </row>
    <row r="32" spans="5:16" x14ac:dyDescent="0.3">
      <c r="F32" t="s">
        <v>30</v>
      </c>
      <c r="G32">
        <v>113</v>
      </c>
      <c r="N32" s="2"/>
    </row>
    <row r="33" spans="5:14" x14ac:dyDescent="0.3">
      <c r="E33" s="1">
        <v>30</v>
      </c>
      <c r="F33" t="s">
        <v>55</v>
      </c>
      <c r="G33">
        <v>107</v>
      </c>
    </row>
    <row r="34" spans="5:14" x14ac:dyDescent="0.3">
      <c r="E34" s="1">
        <v>31</v>
      </c>
      <c r="F34" t="s">
        <v>33</v>
      </c>
      <c r="G34">
        <v>106</v>
      </c>
    </row>
    <row r="35" spans="5:14" x14ac:dyDescent="0.3">
      <c r="F35" t="s">
        <v>36</v>
      </c>
      <c r="G35">
        <v>106</v>
      </c>
      <c r="N35" s="2"/>
    </row>
    <row r="36" spans="5:14" x14ac:dyDescent="0.3">
      <c r="E36" s="1">
        <v>33</v>
      </c>
      <c r="F36" t="s">
        <v>43</v>
      </c>
      <c r="G36">
        <v>105</v>
      </c>
      <c r="N36" s="2"/>
    </row>
    <row r="37" spans="5:14" x14ac:dyDescent="0.3">
      <c r="E37" s="1">
        <v>34</v>
      </c>
      <c r="F37" t="s">
        <v>47</v>
      </c>
      <c r="G37">
        <v>101</v>
      </c>
      <c r="N37" s="2"/>
    </row>
    <row r="38" spans="5:14" x14ac:dyDescent="0.3">
      <c r="E38" s="1">
        <v>35</v>
      </c>
      <c r="F38" t="s">
        <v>87</v>
      </c>
      <c r="G38">
        <v>100</v>
      </c>
      <c r="N38" s="2"/>
    </row>
    <row r="39" spans="5:14" x14ac:dyDescent="0.3">
      <c r="F39" t="s">
        <v>89</v>
      </c>
      <c r="G39">
        <v>100</v>
      </c>
      <c r="N39" s="2"/>
    </row>
    <row r="40" spans="5:14" x14ac:dyDescent="0.3">
      <c r="E40" s="1">
        <v>37</v>
      </c>
      <c r="F40" t="s">
        <v>81</v>
      </c>
      <c r="G40">
        <v>99</v>
      </c>
      <c r="N40" s="2"/>
    </row>
    <row r="41" spans="5:14" x14ac:dyDescent="0.3">
      <c r="E41" s="1">
        <v>38</v>
      </c>
      <c r="F41" t="s">
        <v>86</v>
      </c>
      <c r="G41">
        <v>94</v>
      </c>
      <c r="N41" s="2"/>
    </row>
    <row r="42" spans="5:14" x14ac:dyDescent="0.3">
      <c r="E42" s="1">
        <v>39</v>
      </c>
      <c r="F42" t="s">
        <v>85</v>
      </c>
      <c r="G42">
        <v>93</v>
      </c>
      <c r="N42" s="2"/>
    </row>
    <row r="43" spans="5:14" x14ac:dyDescent="0.3">
      <c r="E43" s="1">
        <v>40</v>
      </c>
      <c r="F43" t="s">
        <v>49</v>
      </c>
      <c r="G43">
        <v>89</v>
      </c>
      <c r="N43" s="2"/>
    </row>
    <row r="44" spans="5:14" x14ac:dyDescent="0.3">
      <c r="E44" s="1">
        <v>41</v>
      </c>
      <c r="F44" t="s">
        <v>131</v>
      </c>
      <c r="G44">
        <v>88</v>
      </c>
      <c r="H44" s="6"/>
      <c r="N44" s="2"/>
    </row>
    <row r="45" spans="5:14" x14ac:dyDescent="0.3">
      <c r="E45" s="1">
        <v>42</v>
      </c>
      <c r="F45" t="s">
        <v>138</v>
      </c>
      <c r="G45">
        <v>86</v>
      </c>
      <c r="N45" s="2"/>
    </row>
    <row r="46" spans="5:14" x14ac:dyDescent="0.3">
      <c r="F46" t="s">
        <v>120</v>
      </c>
      <c r="G46">
        <v>86</v>
      </c>
    </row>
    <row r="47" spans="5:14" x14ac:dyDescent="0.3">
      <c r="F47" t="s">
        <v>40</v>
      </c>
      <c r="G47">
        <v>86</v>
      </c>
    </row>
    <row r="48" spans="5:14" x14ac:dyDescent="0.3">
      <c r="E48" s="1">
        <v>45</v>
      </c>
      <c r="F48" t="s">
        <v>126</v>
      </c>
      <c r="G48">
        <v>83</v>
      </c>
    </row>
    <row r="49" spans="5:7" x14ac:dyDescent="0.3">
      <c r="F49" t="s">
        <v>20</v>
      </c>
      <c r="G49">
        <v>83</v>
      </c>
    </row>
    <row r="50" spans="5:7" x14ac:dyDescent="0.3">
      <c r="E50" s="1">
        <v>47</v>
      </c>
      <c r="F50" t="s">
        <v>142</v>
      </c>
      <c r="G50">
        <v>80</v>
      </c>
    </row>
    <row r="51" spans="5:7" x14ac:dyDescent="0.3">
      <c r="E51" s="1">
        <v>48</v>
      </c>
      <c r="F51" t="s">
        <v>39</v>
      </c>
      <c r="G51">
        <v>79</v>
      </c>
    </row>
    <row r="52" spans="5:7" x14ac:dyDescent="0.3">
      <c r="F52" t="s">
        <v>84</v>
      </c>
      <c r="G52">
        <v>79</v>
      </c>
    </row>
    <row r="53" spans="5:7" x14ac:dyDescent="0.3">
      <c r="E53" s="1">
        <v>50</v>
      </c>
      <c r="F53" t="s">
        <v>113</v>
      </c>
      <c r="G53">
        <v>77</v>
      </c>
    </row>
    <row r="54" spans="5:7" x14ac:dyDescent="0.3">
      <c r="E54" s="1">
        <v>51</v>
      </c>
      <c r="F54" t="s">
        <v>34</v>
      </c>
      <c r="G54">
        <v>75</v>
      </c>
    </row>
    <row r="55" spans="5:7" x14ac:dyDescent="0.3">
      <c r="F55" t="s">
        <v>35</v>
      </c>
      <c r="G55">
        <v>75</v>
      </c>
    </row>
    <row r="56" spans="5:7" x14ac:dyDescent="0.3">
      <c r="E56" s="1">
        <v>53</v>
      </c>
      <c r="F56" t="s">
        <v>70</v>
      </c>
      <c r="G56">
        <v>72</v>
      </c>
    </row>
    <row r="57" spans="5:7" x14ac:dyDescent="0.3">
      <c r="F57" t="s">
        <v>71</v>
      </c>
      <c r="G57">
        <v>72</v>
      </c>
    </row>
    <row r="58" spans="5:7" x14ac:dyDescent="0.3">
      <c r="E58" s="1">
        <v>55</v>
      </c>
      <c r="F58" t="s">
        <v>60</v>
      </c>
      <c r="G58">
        <v>71</v>
      </c>
    </row>
    <row r="59" spans="5:7" x14ac:dyDescent="0.3">
      <c r="F59" t="s">
        <v>38</v>
      </c>
      <c r="G59">
        <v>71</v>
      </c>
    </row>
    <row r="60" spans="5:7" x14ac:dyDescent="0.3">
      <c r="F60" t="s">
        <v>75</v>
      </c>
      <c r="G60">
        <v>71</v>
      </c>
    </row>
    <row r="61" spans="5:7" x14ac:dyDescent="0.3">
      <c r="F61" t="s">
        <v>68</v>
      </c>
      <c r="G61">
        <v>71</v>
      </c>
    </row>
    <row r="62" spans="5:7" x14ac:dyDescent="0.3">
      <c r="E62" s="1">
        <v>59</v>
      </c>
      <c r="F62" t="s">
        <v>93</v>
      </c>
      <c r="G62">
        <v>70</v>
      </c>
    </row>
    <row r="63" spans="5:7" x14ac:dyDescent="0.3">
      <c r="E63" s="1">
        <v>60</v>
      </c>
      <c r="F63" t="s">
        <v>44</v>
      </c>
      <c r="G63">
        <v>69</v>
      </c>
    </row>
    <row r="64" spans="5:7" x14ac:dyDescent="0.3">
      <c r="F64" t="s">
        <v>119</v>
      </c>
      <c r="G64">
        <v>69</v>
      </c>
    </row>
    <row r="65" spans="5:7" x14ac:dyDescent="0.3">
      <c r="F65" t="s">
        <v>99</v>
      </c>
      <c r="G65">
        <v>69</v>
      </c>
    </row>
    <row r="66" spans="5:7" x14ac:dyDescent="0.3">
      <c r="E66" s="1">
        <v>63</v>
      </c>
      <c r="F66" t="s">
        <v>127</v>
      </c>
      <c r="G66">
        <v>67</v>
      </c>
    </row>
    <row r="67" spans="5:7" x14ac:dyDescent="0.3">
      <c r="E67" s="1">
        <v>64</v>
      </c>
      <c r="F67" t="s">
        <v>54</v>
      </c>
      <c r="G67">
        <v>65</v>
      </c>
    </row>
    <row r="68" spans="5:7" x14ac:dyDescent="0.3">
      <c r="E68" s="1">
        <v>65</v>
      </c>
      <c r="F68" t="s">
        <v>135</v>
      </c>
      <c r="G68">
        <v>64</v>
      </c>
    </row>
    <row r="69" spans="5:7" x14ac:dyDescent="0.3">
      <c r="F69" t="s">
        <v>137</v>
      </c>
      <c r="G69">
        <v>64</v>
      </c>
    </row>
    <row r="70" spans="5:7" x14ac:dyDescent="0.3">
      <c r="F70" t="s">
        <v>139</v>
      </c>
      <c r="G70">
        <v>64</v>
      </c>
    </row>
    <row r="71" spans="5:7" x14ac:dyDescent="0.3">
      <c r="F71" t="s">
        <v>52</v>
      </c>
      <c r="G71">
        <v>64</v>
      </c>
    </row>
    <row r="72" spans="5:7" x14ac:dyDescent="0.3">
      <c r="F72" t="s">
        <v>51</v>
      </c>
      <c r="G72">
        <v>64</v>
      </c>
    </row>
    <row r="73" spans="5:7" x14ac:dyDescent="0.3">
      <c r="F73" t="s">
        <v>76</v>
      </c>
      <c r="G73">
        <v>64</v>
      </c>
    </row>
    <row r="74" spans="5:7" x14ac:dyDescent="0.3">
      <c r="F74" t="s">
        <v>46</v>
      </c>
      <c r="G74">
        <v>64</v>
      </c>
    </row>
    <row r="75" spans="5:7" x14ac:dyDescent="0.3">
      <c r="F75" t="s">
        <v>72</v>
      </c>
      <c r="G75">
        <v>64</v>
      </c>
    </row>
    <row r="76" spans="5:7" x14ac:dyDescent="0.3">
      <c r="E76" s="1">
        <v>73</v>
      </c>
      <c r="F76" t="s">
        <v>107</v>
      </c>
      <c r="G76">
        <v>63</v>
      </c>
    </row>
    <row r="77" spans="5:7" x14ac:dyDescent="0.3">
      <c r="F77" t="s">
        <v>31</v>
      </c>
      <c r="G77">
        <v>63</v>
      </c>
    </row>
    <row r="78" spans="5:7" x14ac:dyDescent="0.3">
      <c r="E78" s="1">
        <v>75</v>
      </c>
      <c r="F78" t="s">
        <v>94</v>
      </c>
      <c r="G78">
        <v>60</v>
      </c>
    </row>
    <row r="79" spans="5:7" x14ac:dyDescent="0.3">
      <c r="E79" s="1">
        <v>76</v>
      </c>
      <c r="F79" t="s">
        <v>140</v>
      </c>
      <c r="G79">
        <v>57</v>
      </c>
    </row>
    <row r="80" spans="5:7" x14ac:dyDescent="0.3">
      <c r="F80" t="s">
        <v>121</v>
      </c>
      <c r="G80">
        <v>57</v>
      </c>
    </row>
    <row r="81" spans="5:7" x14ac:dyDescent="0.3">
      <c r="F81" t="s">
        <v>78</v>
      </c>
      <c r="G81">
        <v>57</v>
      </c>
    </row>
    <row r="82" spans="5:7" x14ac:dyDescent="0.3">
      <c r="F82" t="s">
        <v>79</v>
      </c>
      <c r="G82">
        <v>57</v>
      </c>
    </row>
    <row r="83" spans="5:7" x14ac:dyDescent="0.3">
      <c r="E83" s="1">
        <v>80</v>
      </c>
      <c r="F83" t="s">
        <v>100</v>
      </c>
      <c r="G83">
        <v>56</v>
      </c>
    </row>
    <row r="84" spans="5:7" x14ac:dyDescent="0.3">
      <c r="F84" t="s">
        <v>114</v>
      </c>
      <c r="G84">
        <v>56</v>
      </c>
    </row>
    <row r="85" spans="5:7" x14ac:dyDescent="0.3">
      <c r="F85" t="s">
        <v>101</v>
      </c>
      <c r="G85">
        <v>56</v>
      </c>
    </row>
    <row r="86" spans="5:7" x14ac:dyDescent="0.3">
      <c r="E86" s="1">
        <v>83</v>
      </c>
      <c r="F86" t="s">
        <v>1</v>
      </c>
      <c r="G86">
        <v>50</v>
      </c>
    </row>
    <row r="87" spans="5:7" x14ac:dyDescent="0.3">
      <c r="F87" t="s">
        <v>97</v>
      </c>
      <c r="G87">
        <v>50</v>
      </c>
    </row>
    <row r="88" spans="5:7" x14ac:dyDescent="0.3">
      <c r="F88" t="s">
        <v>108</v>
      </c>
      <c r="G88">
        <v>50</v>
      </c>
    </row>
    <row r="89" spans="5:7" x14ac:dyDescent="0.3">
      <c r="F89" t="s">
        <v>92</v>
      </c>
      <c r="G89">
        <v>50</v>
      </c>
    </row>
    <row r="90" spans="5:7" x14ac:dyDescent="0.3">
      <c r="F90" t="s">
        <v>61</v>
      </c>
      <c r="G90">
        <v>50</v>
      </c>
    </row>
    <row r="91" spans="5:7" x14ac:dyDescent="0.3">
      <c r="F91" t="s">
        <v>16</v>
      </c>
      <c r="G91">
        <v>50</v>
      </c>
    </row>
    <row r="92" spans="5:7" x14ac:dyDescent="0.3">
      <c r="F92" t="s">
        <v>143</v>
      </c>
      <c r="G92">
        <v>50</v>
      </c>
    </row>
    <row r="93" spans="5:7" x14ac:dyDescent="0.3">
      <c r="E93" s="1">
        <v>90</v>
      </c>
      <c r="F93" t="s">
        <v>48</v>
      </c>
      <c r="G93">
        <v>44</v>
      </c>
    </row>
    <row r="94" spans="5:7" x14ac:dyDescent="0.3">
      <c r="E94" s="1">
        <v>91</v>
      </c>
      <c r="F94" t="s">
        <v>62</v>
      </c>
      <c r="G94">
        <v>43</v>
      </c>
    </row>
    <row r="95" spans="5:7" x14ac:dyDescent="0.3">
      <c r="F95" t="s">
        <v>122</v>
      </c>
      <c r="G95">
        <v>43</v>
      </c>
    </row>
    <row r="96" spans="5:7" x14ac:dyDescent="0.3">
      <c r="E96" s="1">
        <v>93</v>
      </c>
      <c r="F96" t="s">
        <v>132</v>
      </c>
      <c r="G96">
        <v>38</v>
      </c>
    </row>
    <row r="97" spans="5:8" x14ac:dyDescent="0.3">
      <c r="F97" t="s">
        <v>116</v>
      </c>
      <c r="G97">
        <v>38</v>
      </c>
    </row>
    <row r="98" spans="5:8" x14ac:dyDescent="0.3">
      <c r="F98" t="s">
        <v>32</v>
      </c>
      <c r="G98">
        <v>38</v>
      </c>
    </row>
    <row r="99" spans="5:8" x14ac:dyDescent="0.3">
      <c r="F99" t="s">
        <v>115</v>
      </c>
      <c r="G99">
        <v>38</v>
      </c>
    </row>
    <row r="100" spans="5:8" x14ac:dyDescent="0.3">
      <c r="F100" t="s">
        <v>8</v>
      </c>
      <c r="G100">
        <v>38</v>
      </c>
    </row>
    <row r="101" spans="5:8" x14ac:dyDescent="0.3">
      <c r="F101" t="s">
        <v>22</v>
      </c>
      <c r="G101">
        <v>38</v>
      </c>
    </row>
    <row r="102" spans="5:8" x14ac:dyDescent="0.3">
      <c r="E102" s="1">
        <v>99</v>
      </c>
      <c r="F102" t="s">
        <v>80</v>
      </c>
      <c r="G102">
        <v>36</v>
      </c>
    </row>
    <row r="103" spans="5:8" x14ac:dyDescent="0.3">
      <c r="E103" s="1">
        <v>100</v>
      </c>
      <c r="F103" t="s">
        <v>73</v>
      </c>
      <c r="G103">
        <v>36</v>
      </c>
    </row>
    <row r="104" spans="5:8" x14ac:dyDescent="0.3">
      <c r="F104" t="s">
        <v>136</v>
      </c>
      <c r="G104">
        <v>36</v>
      </c>
    </row>
    <row r="105" spans="5:8" x14ac:dyDescent="0.3">
      <c r="E105" s="1">
        <v>102</v>
      </c>
      <c r="F105" t="s">
        <v>2</v>
      </c>
      <c r="G105">
        <v>33</v>
      </c>
    </row>
    <row r="106" spans="5:8" x14ac:dyDescent="0.3">
      <c r="F106" t="s">
        <v>3</v>
      </c>
      <c r="G106">
        <v>33</v>
      </c>
    </row>
    <row r="107" spans="5:8" x14ac:dyDescent="0.3">
      <c r="E107" s="1">
        <v>104</v>
      </c>
      <c r="F107" t="s">
        <v>102</v>
      </c>
      <c r="G107">
        <v>31</v>
      </c>
    </row>
    <row r="108" spans="5:8" x14ac:dyDescent="0.3">
      <c r="F108" t="s">
        <v>109</v>
      </c>
      <c r="G108">
        <v>31</v>
      </c>
    </row>
    <row r="109" spans="5:8" x14ac:dyDescent="0.3">
      <c r="F109" t="s">
        <v>110</v>
      </c>
      <c r="G109">
        <v>31</v>
      </c>
      <c r="H109" s="6"/>
    </row>
    <row r="110" spans="5:8" x14ac:dyDescent="0.3">
      <c r="F110" t="s">
        <v>144</v>
      </c>
      <c r="G110">
        <v>31</v>
      </c>
      <c r="H110" s="6"/>
    </row>
    <row r="111" spans="5:8" x14ac:dyDescent="0.3">
      <c r="E111" s="1">
        <v>108</v>
      </c>
      <c r="F111" t="s">
        <v>125</v>
      </c>
      <c r="G111">
        <v>30</v>
      </c>
      <c r="H111" s="6"/>
    </row>
    <row r="112" spans="5:8" x14ac:dyDescent="0.3">
      <c r="E112" s="1">
        <v>109</v>
      </c>
      <c r="F112" t="s">
        <v>63</v>
      </c>
      <c r="G112">
        <v>29</v>
      </c>
      <c r="H112" s="6"/>
    </row>
    <row r="113" spans="5:8" x14ac:dyDescent="0.3">
      <c r="F113" t="s">
        <v>23</v>
      </c>
      <c r="G113">
        <v>29</v>
      </c>
      <c r="H113" s="6"/>
    </row>
    <row r="114" spans="5:8" x14ac:dyDescent="0.3">
      <c r="F114" t="s">
        <v>41</v>
      </c>
      <c r="G114">
        <v>29</v>
      </c>
      <c r="H114" s="6"/>
    </row>
    <row r="115" spans="5:8" x14ac:dyDescent="0.3">
      <c r="F115" t="s">
        <v>28</v>
      </c>
      <c r="G115">
        <v>29</v>
      </c>
    </row>
    <row r="116" spans="5:8" x14ac:dyDescent="0.3">
      <c r="F116" t="s">
        <v>123</v>
      </c>
      <c r="G116">
        <v>29</v>
      </c>
    </row>
    <row r="117" spans="5:8" x14ac:dyDescent="0.3">
      <c r="E117" s="1">
        <v>114</v>
      </c>
      <c r="F117" t="s">
        <v>117</v>
      </c>
      <c r="G117">
        <v>25</v>
      </c>
    </row>
    <row r="118" spans="5:8" x14ac:dyDescent="0.3">
      <c r="F118" t="s">
        <v>148</v>
      </c>
      <c r="G118">
        <v>25</v>
      </c>
    </row>
    <row r="119" spans="5:8" x14ac:dyDescent="0.3">
      <c r="F119" t="s">
        <v>146</v>
      </c>
      <c r="G119">
        <v>25</v>
      </c>
    </row>
    <row r="120" spans="5:8" x14ac:dyDescent="0.3">
      <c r="E120" s="1">
        <v>117</v>
      </c>
      <c r="F120" t="s">
        <v>17</v>
      </c>
      <c r="G120">
        <v>21</v>
      </c>
    </row>
    <row r="121" spans="5:8" x14ac:dyDescent="0.3">
      <c r="F121" t="s">
        <v>64</v>
      </c>
      <c r="G121">
        <v>21</v>
      </c>
    </row>
    <row r="122" spans="5:8" x14ac:dyDescent="0.3">
      <c r="E122" s="1">
        <v>119</v>
      </c>
      <c r="F122" t="s">
        <v>14</v>
      </c>
      <c r="G122">
        <v>19</v>
      </c>
    </row>
    <row r="123" spans="5:8" x14ac:dyDescent="0.3">
      <c r="F123" t="s">
        <v>37</v>
      </c>
      <c r="G123">
        <v>19</v>
      </c>
    </row>
    <row r="124" spans="5:8" x14ac:dyDescent="0.3">
      <c r="F124" t="s">
        <v>103</v>
      </c>
      <c r="G124">
        <v>19</v>
      </c>
    </row>
    <row r="125" spans="5:8" x14ac:dyDescent="0.3">
      <c r="F125" t="s">
        <v>104</v>
      </c>
      <c r="G125">
        <v>19</v>
      </c>
    </row>
    <row r="126" spans="5:8" x14ac:dyDescent="0.3">
      <c r="E126" s="1">
        <v>123</v>
      </c>
      <c r="F126" t="s">
        <v>65</v>
      </c>
      <c r="G126">
        <v>14</v>
      </c>
    </row>
    <row r="127" spans="5:8" x14ac:dyDescent="0.3">
      <c r="F127" t="s">
        <v>82</v>
      </c>
      <c r="G127">
        <v>14</v>
      </c>
    </row>
    <row r="128" spans="5:8" x14ac:dyDescent="0.3">
      <c r="F128" t="s">
        <v>42</v>
      </c>
      <c r="G128">
        <v>14</v>
      </c>
    </row>
    <row r="129" spans="5:13" x14ac:dyDescent="0.3">
      <c r="F129" t="s">
        <v>56</v>
      </c>
      <c r="G129">
        <v>14</v>
      </c>
    </row>
    <row r="130" spans="5:13" x14ac:dyDescent="0.3">
      <c r="F130" t="s">
        <v>124</v>
      </c>
      <c r="G130">
        <v>14</v>
      </c>
    </row>
    <row r="131" spans="5:13" x14ac:dyDescent="0.3">
      <c r="F131" t="s">
        <v>130</v>
      </c>
      <c r="G131">
        <v>14</v>
      </c>
    </row>
    <row r="132" spans="5:13" x14ac:dyDescent="0.3">
      <c r="E132" s="1">
        <v>129</v>
      </c>
      <c r="F132" t="s">
        <v>111</v>
      </c>
      <c r="G132">
        <v>13</v>
      </c>
    </row>
    <row r="133" spans="5:13" x14ac:dyDescent="0.3">
      <c r="E133" s="1">
        <v>130</v>
      </c>
      <c r="F133" t="s">
        <v>91</v>
      </c>
      <c r="G133">
        <v>10</v>
      </c>
    </row>
    <row r="134" spans="5:13" x14ac:dyDescent="0.3">
      <c r="F134" t="s">
        <v>141</v>
      </c>
      <c r="G134">
        <v>7</v>
      </c>
    </row>
    <row r="135" spans="5:13" x14ac:dyDescent="0.3">
      <c r="E135" s="1">
        <v>132</v>
      </c>
      <c r="F135" t="s">
        <v>147</v>
      </c>
      <c r="G135">
        <v>6</v>
      </c>
    </row>
    <row r="136" spans="5:13" x14ac:dyDescent="0.3">
      <c r="F136" t="s">
        <v>118</v>
      </c>
      <c r="G136">
        <v>6</v>
      </c>
      <c r="K136" s="1"/>
      <c r="L136" s="1"/>
      <c r="M136" s="1"/>
    </row>
    <row r="137" spans="5:13" x14ac:dyDescent="0.3">
      <c r="K137" s="1"/>
      <c r="L137" s="1"/>
      <c r="M137" s="1"/>
    </row>
    <row r="138" spans="5:13" x14ac:dyDescent="0.3">
      <c r="M138" s="2"/>
    </row>
    <row r="139" spans="5:13" x14ac:dyDescent="0.3">
      <c r="M139" s="2"/>
    </row>
    <row r="140" spans="5:13" x14ac:dyDescent="0.3">
      <c r="M140" s="2"/>
    </row>
    <row r="141" spans="5:13" x14ac:dyDescent="0.3">
      <c r="M141" s="2"/>
    </row>
    <row r="142" spans="5:13" x14ac:dyDescent="0.3">
      <c r="M142" s="2"/>
    </row>
    <row r="143" spans="5:13" x14ac:dyDescent="0.3">
      <c r="M14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Uitslagen Gramsbergen</vt:lpstr>
      <vt:lpstr>Eindstand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Smit</dc:creator>
  <cp:lastModifiedBy>Rik Smit</cp:lastModifiedBy>
  <dcterms:created xsi:type="dcterms:W3CDTF">2022-02-28T08:20:56Z</dcterms:created>
  <dcterms:modified xsi:type="dcterms:W3CDTF">2023-04-03T09:45:27Z</dcterms:modified>
</cp:coreProperties>
</file>